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markt\Downloads\"/>
    </mc:Choice>
  </mc:AlternateContent>
  <xr:revisionPtr revIDLastSave="0" documentId="13_ncr:1_{1A89B5A3-93D7-4D75-999D-1374E15AEF98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Ownership Housing Production" sheetId="3" r:id="rId1"/>
    <sheet name="Home Prices by Tier" sheetId="2" r:id="rId2"/>
    <sheet name="Recent Homebuyer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6" i="1"/>
</calcChain>
</file>

<file path=xl/sharedStrings.xml><?xml version="1.0" encoding="utf-8"?>
<sst xmlns="http://schemas.openxmlformats.org/spreadsheetml/2006/main" count="371" uniqueCount="130">
  <si>
    <t>CBSA</t>
  </si>
  <si>
    <t>Akron, OH</t>
  </si>
  <si>
    <t>Albany-Schenectady-Troy, NY</t>
  </si>
  <si>
    <t>Albuquerque, NM</t>
  </si>
  <si>
    <t>Allentown-Bethlehem-Easton, PA-NJ</t>
  </si>
  <si>
    <t>Atlanta-Sandy Springs-Roswell, GA</t>
  </si>
  <si>
    <t>Augusta-Richmond County, GA-SC</t>
  </si>
  <si>
    <t>Austin-Round Rock, TX</t>
  </si>
  <si>
    <t>Bakersfield, CA</t>
  </si>
  <si>
    <t>Baltimore-Columbia-Towson, MD</t>
  </si>
  <si>
    <t>Baton Rouge, LA</t>
  </si>
  <si>
    <t>Birmingham-Hoover, AL</t>
  </si>
  <si>
    <t>Boise City, ID</t>
  </si>
  <si>
    <t>Boston-Cambridge-Newton, MA-NH</t>
  </si>
  <si>
    <t>Bridgeport-Stamford-Norwalk, CT</t>
  </si>
  <si>
    <t>Buffalo-Cheektowaga-Niagara Falls, NY</t>
  </si>
  <si>
    <t>Cape Coral-Fort Myers, FL</t>
  </si>
  <si>
    <t>Charleston-North Charleston, SC</t>
  </si>
  <si>
    <t>Charlotte-Concord-Gastonia, NC-SC</t>
  </si>
  <si>
    <t>Chattanooga, TN-GA</t>
  </si>
  <si>
    <t>Chicago-Naperville-Elgin, IL-IN-WI</t>
  </si>
  <si>
    <t>Cincinnati, OH-KY-IN</t>
  </si>
  <si>
    <t>Cleveland-Elyria, OH</t>
  </si>
  <si>
    <t>Colorado Springs, CO</t>
  </si>
  <si>
    <t>Columbia, SC</t>
  </si>
  <si>
    <t>Columbus, OH</t>
  </si>
  <si>
    <t>Dallas-Fort Worth-Arlington, TX</t>
  </si>
  <si>
    <t>Dayton, OH</t>
  </si>
  <si>
    <t>Deltona-Daytona Beach-Ormond Beach, FL</t>
  </si>
  <si>
    <t>Denver-Aurora-Lakewood, CO</t>
  </si>
  <si>
    <t>Des Moines-West Des Moines, IA</t>
  </si>
  <si>
    <t>Detroit-Warren-Dearborn, MI</t>
  </si>
  <si>
    <t>Durham-Chapel Hill, NC</t>
  </si>
  <si>
    <t>El Paso, TX</t>
  </si>
  <si>
    <t>Fresno, CA</t>
  </si>
  <si>
    <t>Grand Rapids-Wyoming, MI</t>
  </si>
  <si>
    <t>Greensboro-High Point, NC</t>
  </si>
  <si>
    <t>Greenville-Anderson-Mauldin, SC</t>
  </si>
  <si>
    <t>Harrisburg-Carlisle, PA</t>
  </si>
  <si>
    <t>Hartford-West Hartford-East Hartford, CT</t>
  </si>
  <si>
    <t>Houston-The Woodlands-Sugar Land, TX</t>
  </si>
  <si>
    <t>Indianapolis-Carmel-Anderson, IN</t>
  </si>
  <si>
    <t>Jackson, MS</t>
  </si>
  <si>
    <t>Jacksonville, FL</t>
  </si>
  <si>
    <t>Kansas City, MO-KS</t>
  </si>
  <si>
    <t>Knoxville, TN</t>
  </si>
  <si>
    <t>Lakeland-Winter Haven, FL</t>
  </si>
  <si>
    <t>Las Vegas-Henderson-Paradise, NV</t>
  </si>
  <si>
    <t>Little Rock-North Little Rock-Conway, AR</t>
  </si>
  <si>
    <t>Los Angeles-Long Beach-Anaheim, CA</t>
  </si>
  <si>
    <t>Louisville/Jefferson County, KY-IN</t>
  </si>
  <si>
    <t>Madison, WI</t>
  </si>
  <si>
    <t>McAllen-Edinburg-Mission, TX</t>
  </si>
  <si>
    <t>Memphis, TN-MS-AR</t>
  </si>
  <si>
    <t>Miami-Fort Lauderdale-West Palm Beach, FL</t>
  </si>
  <si>
    <t>Milwaukee-Waukesha-West Allis, WI</t>
  </si>
  <si>
    <t>Minneapolis-St. Paul-Bloomington, MN-WI</t>
  </si>
  <si>
    <t>Nashville-Davidson--Murfreesboro--Franklin, TN</t>
  </si>
  <si>
    <t>New Haven-Milford, CT</t>
  </si>
  <si>
    <t>New Orleans-Metairie, LA</t>
  </si>
  <si>
    <t>New York-Newark-Jersey City, NY-NJ-PA</t>
  </si>
  <si>
    <t>North Port-Sarasota-Bradenton, FL</t>
  </si>
  <si>
    <t>Ogden-Clearfield, UT</t>
  </si>
  <si>
    <t>Oklahoma City, OK</t>
  </si>
  <si>
    <t>Omaha-Council Bluffs, NE-IA</t>
  </si>
  <si>
    <t>Orlando-Kissimmee-Sanford, FL</t>
  </si>
  <si>
    <t>Oxnard-Thousand Oaks-Ventura, CA</t>
  </si>
  <si>
    <t>Palm Bay-Melbourne-Titusville, FL</t>
  </si>
  <si>
    <t>Philadelphia-Camden-Wilmington, PA-NJ-DE-MD</t>
  </si>
  <si>
    <t>Phoenix-Mesa-Scottsdale, AZ</t>
  </si>
  <si>
    <t>Pittsburgh, PA</t>
  </si>
  <si>
    <t>Portland-Vancouver-Hillsboro, OR-WA</t>
  </si>
  <si>
    <t>Providence-Warwick, RI-MA</t>
  </si>
  <si>
    <t>Provo-Orem, UT</t>
  </si>
  <si>
    <t>Raleigh, NC</t>
  </si>
  <si>
    <t>Richmond, VA</t>
  </si>
  <si>
    <t>Riverside-San Bernardino-Ontario, CA</t>
  </si>
  <si>
    <t>Rochester, NY</t>
  </si>
  <si>
    <t>Sacramento--Roseville--Arden-Arcade, CA</t>
  </si>
  <si>
    <t>St. Louis, MO-IL</t>
  </si>
  <si>
    <t>Salt Lake City, UT</t>
  </si>
  <si>
    <t>San Antonio-New Braunfels, TX</t>
  </si>
  <si>
    <t>San Diego-Carlsbad, CA</t>
  </si>
  <si>
    <t>San Francisco-Oakland-Hayward, CA</t>
  </si>
  <si>
    <t>San Jose-Sunnyvale-Santa Clara, CA</t>
  </si>
  <si>
    <t>Scranton--Wilkes-Barre--Hazleton, PA</t>
  </si>
  <si>
    <t>Seattle-Tacoma-Bellevue, WA</t>
  </si>
  <si>
    <t>Spokane-Spokane Valley, WA</t>
  </si>
  <si>
    <t>Springfield, MA</t>
  </si>
  <si>
    <t>Stockton-Lodi, CA</t>
  </si>
  <si>
    <t>Syracuse, NY</t>
  </si>
  <si>
    <t>Tampa-St. Petersburg-Clearwater, FL</t>
  </si>
  <si>
    <t>Toledo, OH</t>
  </si>
  <si>
    <t>Tucson, AZ</t>
  </si>
  <si>
    <t>Tulsa, OK</t>
  </si>
  <si>
    <t>Urban Honolulu, HI</t>
  </si>
  <si>
    <t>Virginia Beach-Norfolk-Newport News, VA-NC</t>
  </si>
  <si>
    <t>Washington-Arlington-Alexandria, DC-VA-MD-WV</t>
  </si>
  <si>
    <t>Wichita, KS</t>
  </si>
  <si>
    <t>Winston-Salem, NC</t>
  </si>
  <si>
    <t>Worcester, MA-CT</t>
  </si>
  <si>
    <t>Share Non-Asian People of Color</t>
  </si>
  <si>
    <t>Share Under 35</t>
  </si>
  <si>
    <t>Metropolitan Statistical Area</t>
  </si>
  <si>
    <t>Change</t>
  </si>
  <si>
    <t>Source: Census 2000 and 2016 American Community Survey microdata</t>
  </si>
  <si>
    <t>Characteristics of Recent Homebuyers in 2000 and 2016, 100 Largest Metro Areas</t>
  </si>
  <si>
    <t>Source: 2016 American Community Survey microdata</t>
  </si>
  <si>
    <t>Built Between 1980 and 2000</t>
  </si>
  <si>
    <t>Built Since 2000</t>
  </si>
  <si>
    <t>Single Family Detached</t>
  </si>
  <si>
    <t>Single Family Attached</t>
  </si>
  <si>
    <t>2 to 9 Unit Bldg</t>
  </si>
  <si>
    <t>10 to 49 Unit Bldg</t>
  </si>
  <si>
    <t>50+ Unit Bldg</t>
  </si>
  <si>
    <t>Other</t>
  </si>
  <si>
    <t>Share Single Family Detached</t>
  </si>
  <si>
    <t>1980 to 2000</t>
  </si>
  <si>
    <t>Since 2000</t>
  </si>
  <si>
    <t>Type of Owner-Occupied Housing Units by Year Built, 100 Largest Metro Areas</t>
  </si>
  <si>
    <t>NA</t>
  </si>
  <si>
    <t>All Homes</t>
  </si>
  <si>
    <t>Bottom Price Tier Homes</t>
  </si>
  <si>
    <t>Top Price Tier Homes</t>
  </si>
  <si>
    <t>Median Home Price 2018</t>
  </si>
  <si>
    <t>Source: Zillow</t>
  </si>
  <si>
    <t>Median Home Price 2000 ($2018)</t>
  </si>
  <si>
    <t>Change in Real Median Home Prices by Price Tier, 100 Largest Metro Areas</t>
  </si>
  <si>
    <t>Real Percent Change in Median Home Price</t>
  </si>
  <si>
    <t>Median Household Income ($2016)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</si>
</sst>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0.0%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6" fontId="0" fillId="0" borderId="0" xfId="0" applyNumberFormat="1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165" fontId="0" fillId="0" borderId="0" xfId="0" applyNumberFormat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8"/>
  <sheetViews>
    <sheetView topLeftCell="A4" workbookViewId="0">
      <selection activeCell="B17" sqref="B17"/>
    </sheetView>
  </sheetViews>
  <sheetFormatPr defaultRowHeight="14.5" x14ac:dyDescent="0.35"/>
  <cols>
    <col min="2" max="2" width="46.453125" bestFit="1" customWidth="1"/>
    <col min="4" max="4" width="10.81640625" bestFit="1" customWidth="1"/>
    <col min="9" max="9" width="3.54296875" customWidth="1"/>
    <col min="16" max="16" width="3" customWidth="1"/>
    <col min="18" max="18" width="9" bestFit="1" customWidth="1"/>
  </cols>
  <sheetData>
    <row r="1" spans="1:20" ht="18.5" x14ac:dyDescent="0.45">
      <c r="A1" s="9" t="s">
        <v>119</v>
      </c>
    </row>
    <row r="2" spans="1:20" x14ac:dyDescent="0.35">
      <c r="A2" t="s">
        <v>107</v>
      </c>
    </row>
    <row r="4" spans="1:20" s="6" customFormat="1" ht="33.75" customHeight="1" x14ac:dyDescent="0.35">
      <c r="A4" s="10"/>
      <c r="B4" s="10"/>
      <c r="C4" s="15" t="s">
        <v>108</v>
      </c>
      <c r="D4" s="15"/>
      <c r="E4" s="15"/>
      <c r="F4" s="15"/>
      <c r="G4" s="15"/>
      <c r="H4" s="15"/>
      <c r="I4" s="10"/>
      <c r="J4" s="15" t="s">
        <v>109</v>
      </c>
      <c r="K4" s="15"/>
      <c r="L4" s="15"/>
      <c r="M4" s="15"/>
      <c r="N4" s="15"/>
      <c r="O4" s="15"/>
      <c r="P4" s="10"/>
      <c r="Q4" s="15" t="s">
        <v>116</v>
      </c>
      <c r="R4" s="15"/>
    </row>
    <row r="5" spans="1:20" s="6" customFormat="1" ht="58" x14ac:dyDescent="0.35">
      <c r="A5" s="10" t="s">
        <v>0</v>
      </c>
      <c r="B5" s="10" t="s">
        <v>103</v>
      </c>
      <c r="C5" s="11" t="s">
        <v>110</v>
      </c>
      <c r="D5" s="11" t="s">
        <v>111</v>
      </c>
      <c r="E5" s="11" t="s">
        <v>112</v>
      </c>
      <c r="F5" s="11" t="s">
        <v>113</v>
      </c>
      <c r="G5" s="11" t="s">
        <v>114</v>
      </c>
      <c r="H5" s="11" t="s">
        <v>115</v>
      </c>
      <c r="I5" s="10"/>
      <c r="J5" s="11" t="s">
        <v>110</v>
      </c>
      <c r="K5" s="11" t="s">
        <v>111</v>
      </c>
      <c r="L5" s="11" t="s">
        <v>112</v>
      </c>
      <c r="M5" s="11" t="s">
        <v>113</v>
      </c>
      <c r="N5" s="11" t="s">
        <v>114</v>
      </c>
      <c r="O5" s="11" t="s">
        <v>115</v>
      </c>
      <c r="P5" s="10"/>
      <c r="Q5" s="10" t="s">
        <v>117</v>
      </c>
      <c r="R5" s="10" t="s">
        <v>118</v>
      </c>
    </row>
    <row r="6" spans="1:20" x14ac:dyDescent="0.35">
      <c r="A6">
        <v>10420</v>
      </c>
      <c r="B6" t="s">
        <v>1</v>
      </c>
      <c r="C6" s="1">
        <v>30488</v>
      </c>
      <c r="D6" s="1">
        <v>5766</v>
      </c>
      <c r="E6" s="1">
        <v>604</v>
      </c>
      <c r="F6" s="1">
        <v>37</v>
      </c>
      <c r="G6" s="1">
        <v>257</v>
      </c>
      <c r="H6" s="1">
        <v>3359</v>
      </c>
      <c r="I6" s="1"/>
      <c r="J6" s="1">
        <v>17964</v>
      </c>
      <c r="K6" s="1">
        <v>2884</v>
      </c>
      <c r="L6" s="1">
        <v>446</v>
      </c>
      <c r="M6" s="1">
        <v>406</v>
      </c>
      <c r="N6" s="1">
        <v>0</v>
      </c>
      <c r="O6" s="1">
        <v>982</v>
      </c>
      <c r="P6" s="1"/>
      <c r="Q6" s="3">
        <v>0.75258571745945502</v>
      </c>
      <c r="R6" s="3">
        <v>0.79199365135349598</v>
      </c>
      <c r="T6" s="1"/>
    </row>
    <row r="7" spans="1:20" x14ac:dyDescent="0.35">
      <c r="A7">
        <v>10580</v>
      </c>
      <c r="B7" t="s">
        <v>2</v>
      </c>
      <c r="C7" s="1">
        <v>38203</v>
      </c>
      <c r="D7" s="1">
        <v>5733</v>
      </c>
      <c r="E7" s="1">
        <v>982</v>
      </c>
      <c r="F7" s="1">
        <v>430</v>
      </c>
      <c r="G7" s="1">
        <v>175</v>
      </c>
      <c r="H7" s="1">
        <v>4128</v>
      </c>
      <c r="I7" s="1"/>
      <c r="J7" s="1">
        <v>24506</v>
      </c>
      <c r="K7" s="1">
        <v>1668</v>
      </c>
      <c r="L7" s="1">
        <v>695</v>
      </c>
      <c r="M7" s="1">
        <v>379</v>
      </c>
      <c r="N7" s="1">
        <v>67</v>
      </c>
      <c r="O7" s="1">
        <v>1450</v>
      </c>
      <c r="P7" s="1"/>
      <c r="Q7" s="3">
        <v>0.76943062576786003</v>
      </c>
      <c r="R7" s="3">
        <v>0.85193811924213503</v>
      </c>
    </row>
    <row r="8" spans="1:20" x14ac:dyDescent="0.35">
      <c r="A8">
        <v>10740</v>
      </c>
      <c r="B8" t="s">
        <v>3</v>
      </c>
      <c r="C8" s="1">
        <v>62834</v>
      </c>
      <c r="D8" s="1">
        <v>4998</v>
      </c>
      <c r="E8" s="1">
        <v>248</v>
      </c>
      <c r="F8" s="1">
        <v>213</v>
      </c>
      <c r="G8" s="1">
        <v>92</v>
      </c>
      <c r="H8" s="1">
        <v>15294</v>
      </c>
      <c r="I8" s="1"/>
      <c r="J8" s="1">
        <v>50322</v>
      </c>
      <c r="K8" s="1">
        <v>2219</v>
      </c>
      <c r="L8" s="1">
        <v>284</v>
      </c>
      <c r="M8" s="1">
        <v>0</v>
      </c>
      <c r="N8" s="1">
        <v>81</v>
      </c>
      <c r="O8" s="1">
        <v>3093</v>
      </c>
      <c r="P8" s="1"/>
      <c r="Q8" s="3">
        <v>0.75089329461394105</v>
      </c>
      <c r="R8" s="3">
        <v>0.89862318969981603</v>
      </c>
    </row>
    <row r="9" spans="1:20" x14ac:dyDescent="0.35">
      <c r="A9">
        <v>10900</v>
      </c>
      <c r="B9" t="s">
        <v>4</v>
      </c>
      <c r="C9" s="1">
        <v>37374</v>
      </c>
      <c r="D9" s="1">
        <v>7710</v>
      </c>
      <c r="E9" s="1">
        <v>576</v>
      </c>
      <c r="F9" s="1">
        <v>138</v>
      </c>
      <c r="G9" s="1">
        <v>0</v>
      </c>
      <c r="H9" s="1">
        <v>2731</v>
      </c>
      <c r="I9" s="1"/>
      <c r="J9" s="1">
        <v>25529</v>
      </c>
      <c r="K9" s="1">
        <v>5620</v>
      </c>
      <c r="L9" s="1">
        <v>247</v>
      </c>
      <c r="M9" s="1">
        <v>45</v>
      </c>
      <c r="N9" s="1">
        <v>0</v>
      </c>
      <c r="O9" s="1">
        <v>1079</v>
      </c>
      <c r="P9" s="1"/>
      <c r="Q9" s="3">
        <v>0.77013744359043002</v>
      </c>
      <c r="R9" s="3">
        <v>0.78502460024600296</v>
      </c>
    </row>
    <row r="10" spans="1:20" x14ac:dyDescent="0.35">
      <c r="A10">
        <v>12060</v>
      </c>
      <c r="B10" t="s">
        <v>5</v>
      </c>
      <c r="C10" s="1">
        <v>460698</v>
      </c>
      <c r="D10" s="1">
        <v>17876</v>
      </c>
      <c r="E10" s="1">
        <v>7476</v>
      </c>
      <c r="F10" s="1">
        <v>4037</v>
      </c>
      <c r="G10" s="1">
        <v>4222</v>
      </c>
      <c r="H10" s="1">
        <v>22749</v>
      </c>
      <c r="I10" s="1"/>
      <c r="J10" s="1">
        <v>357604</v>
      </c>
      <c r="K10" s="1">
        <v>38029</v>
      </c>
      <c r="L10" s="1">
        <v>6473</v>
      </c>
      <c r="M10" s="1">
        <v>2653</v>
      </c>
      <c r="N10" s="1">
        <v>7510</v>
      </c>
      <c r="O10" s="1">
        <v>8302</v>
      </c>
      <c r="P10" s="1"/>
      <c r="Q10" s="3">
        <v>0.89099868873511301</v>
      </c>
      <c r="R10" s="3">
        <v>0.85028211645596097</v>
      </c>
    </row>
    <row r="11" spans="1:20" x14ac:dyDescent="0.35">
      <c r="A11">
        <v>12260</v>
      </c>
      <c r="B11" t="s">
        <v>6</v>
      </c>
      <c r="C11" s="1">
        <v>34847</v>
      </c>
      <c r="D11" s="1">
        <v>627</v>
      </c>
      <c r="E11" s="1">
        <v>363</v>
      </c>
      <c r="F11" s="1">
        <v>0</v>
      </c>
      <c r="G11" s="1">
        <v>0</v>
      </c>
      <c r="H11" s="1">
        <v>8924</v>
      </c>
      <c r="I11" s="1"/>
      <c r="J11" s="1">
        <v>33863</v>
      </c>
      <c r="K11" s="1">
        <v>2363</v>
      </c>
      <c r="L11" s="1">
        <v>266</v>
      </c>
      <c r="M11" s="1">
        <v>0</v>
      </c>
      <c r="N11" s="1">
        <v>0</v>
      </c>
      <c r="O11" s="1">
        <v>2262</v>
      </c>
      <c r="P11" s="1"/>
      <c r="Q11" s="3">
        <v>0.77851254440249296</v>
      </c>
      <c r="R11" s="3">
        <v>0.87379367291118304</v>
      </c>
    </row>
    <row r="12" spans="1:20" x14ac:dyDescent="0.35">
      <c r="A12">
        <v>12420</v>
      </c>
      <c r="B12" t="s">
        <v>7</v>
      </c>
      <c r="C12" s="1">
        <v>129580</v>
      </c>
      <c r="D12" s="1">
        <v>3759</v>
      </c>
      <c r="E12" s="1">
        <v>2423</v>
      </c>
      <c r="F12" s="1">
        <v>1482</v>
      </c>
      <c r="G12" s="1">
        <v>887</v>
      </c>
      <c r="H12" s="1">
        <v>13698</v>
      </c>
      <c r="I12" s="1"/>
      <c r="J12" s="1">
        <v>166919</v>
      </c>
      <c r="K12" s="1">
        <v>5706</v>
      </c>
      <c r="L12" s="1">
        <v>1710</v>
      </c>
      <c r="M12" s="1">
        <v>1504</v>
      </c>
      <c r="N12" s="1">
        <v>1710</v>
      </c>
      <c r="O12" s="1">
        <v>9936</v>
      </c>
      <c r="P12" s="1"/>
      <c r="Q12" s="3">
        <v>0.85346014266049297</v>
      </c>
      <c r="R12" s="3">
        <v>0.89030589113795799</v>
      </c>
    </row>
    <row r="13" spans="1:20" x14ac:dyDescent="0.35">
      <c r="A13">
        <v>12540</v>
      </c>
      <c r="B13" t="s">
        <v>8</v>
      </c>
      <c r="C13" s="1">
        <v>46445</v>
      </c>
      <c r="D13" s="1">
        <v>926</v>
      </c>
      <c r="E13" s="1">
        <v>671</v>
      </c>
      <c r="F13" s="1">
        <v>142</v>
      </c>
      <c r="G13" s="1">
        <v>0</v>
      </c>
      <c r="H13" s="1">
        <v>5656</v>
      </c>
      <c r="I13" s="1"/>
      <c r="J13" s="1">
        <v>40983</v>
      </c>
      <c r="K13" s="1">
        <v>687</v>
      </c>
      <c r="L13" s="1">
        <v>174</v>
      </c>
      <c r="M13" s="1">
        <v>144</v>
      </c>
      <c r="N13" s="1">
        <v>0</v>
      </c>
      <c r="O13" s="1">
        <v>1599</v>
      </c>
      <c r="P13" s="1"/>
      <c r="Q13" s="3">
        <v>0.86264858841010394</v>
      </c>
      <c r="R13" s="3">
        <v>0.94025741620207903</v>
      </c>
    </row>
    <row r="14" spans="1:20" x14ac:dyDescent="0.35">
      <c r="A14">
        <v>12580</v>
      </c>
      <c r="B14" t="s">
        <v>9</v>
      </c>
      <c r="C14" s="1">
        <v>124987</v>
      </c>
      <c r="D14" s="1">
        <v>56173</v>
      </c>
      <c r="E14" s="1">
        <v>4451</v>
      </c>
      <c r="F14" s="1">
        <v>10027</v>
      </c>
      <c r="G14" s="1">
        <v>2969</v>
      </c>
      <c r="H14" s="1">
        <v>4343</v>
      </c>
      <c r="I14" s="1"/>
      <c r="J14" s="1">
        <v>60378</v>
      </c>
      <c r="K14" s="1">
        <v>28289</v>
      </c>
      <c r="L14" s="1">
        <v>743</v>
      </c>
      <c r="M14" s="1">
        <v>7080</v>
      </c>
      <c r="N14" s="1">
        <v>2456</v>
      </c>
      <c r="O14" s="1">
        <v>2431</v>
      </c>
      <c r="P14" s="1"/>
      <c r="Q14" s="3">
        <v>0.61585119487558504</v>
      </c>
      <c r="R14" s="3">
        <v>0.595578878838395</v>
      </c>
    </row>
    <row r="15" spans="1:20" x14ac:dyDescent="0.35">
      <c r="A15">
        <v>12940</v>
      </c>
      <c r="B15" t="s">
        <v>10</v>
      </c>
      <c r="C15" s="1">
        <v>48826</v>
      </c>
      <c r="D15" s="1">
        <v>1170</v>
      </c>
      <c r="E15" s="1">
        <v>733</v>
      </c>
      <c r="F15" s="1">
        <v>58</v>
      </c>
      <c r="G15" s="1">
        <v>0</v>
      </c>
      <c r="H15" s="1">
        <v>10618</v>
      </c>
      <c r="I15" s="1"/>
      <c r="J15" s="1">
        <v>49164</v>
      </c>
      <c r="K15" s="1">
        <v>590</v>
      </c>
      <c r="L15" s="1">
        <v>493</v>
      </c>
      <c r="M15" s="1">
        <v>0</v>
      </c>
      <c r="N15" s="1">
        <v>199</v>
      </c>
      <c r="O15" s="1">
        <v>11540</v>
      </c>
      <c r="P15" s="1"/>
      <c r="Q15" s="3">
        <v>0.79514697500203602</v>
      </c>
      <c r="R15" s="3">
        <v>0.79314683960894405</v>
      </c>
    </row>
    <row r="16" spans="1:20" x14ac:dyDescent="0.35">
      <c r="A16">
        <v>13820</v>
      </c>
      <c r="B16" t="s">
        <v>11</v>
      </c>
      <c r="C16" s="1">
        <v>69786</v>
      </c>
      <c r="D16" s="1">
        <v>4755</v>
      </c>
      <c r="E16" s="1">
        <v>518</v>
      </c>
      <c r="F16" s="1">
        <v>407</v>
      </c>
      <c r="G16" s="1">
        <v>204</v>
      </c>
      <c r="H16" s="1">
        <v>17404</v>
      </c>
      <c r="I16" s="1"/>
      <c r="J16" s="1">
        <v>59615</v>
      </c>
      <c r="K16" s="1">
        <v>2186</v>
      </c>
      <c r="L16" s="1">
        <v>71</v>
      </c>
      <c r="M16" s="1">
        <v>555</v>
      </c>
      <c r="N16" s="1">
        <v>333</v>
      </c>
      <c r="O16" s="1">
        <v>5606</v>
      </c>
      <c r="P16" s="1"/>
      <c r="Q16" s="3">
        <v>0.749790489288093</v>
      </c>
      <c r="R16" s="3">
        <v>0.87199777667261502</v>
      </c>
    </row>
    <row r="17" spans="1:18" x14ac:dyDescent="0.35">
      <c r="A17">
        <v>14260</v>
      </c>
      <c r="B17" t="s">
        <v>12</v>
      </c>
      <c r="C17" s="1">
        <v>49277</v>
      </c>
      <c r="D17" s="1">
        <v>1670</v>
      </c>
      <c r="E17" s="1">
        <v>728</v>
      </c>
      <c r="F17" s="1">
        <v>218</v>
      </c>
      <c r="G17" s="1">
        <v>0</v>
      </c>
      <c r="H17" s="1">
        <v>3368</v>
      </c>
      <c r="I17" s="1"/>
      <c r="J17" s="1">
        <v>61921</v>
      </c>
      <c r="K17" s="1">
        <v>1017</v>
      </c>
      <c r="L17" s="1">
        <v>0</v>
      </c>
      <c r="M17" s="1">
        <v>218</v>
      </c>
      <c r="N17" s="1">
        <v>0</v>
      </c>
      <c r="O17" s="1">
        <v>1482</v>
      </c>
      <c r="P17" s="1"/>
      <c r="Q17" s="3">
        <v>0.89171386692242305</v>
      </c>
      <c r="R17" s="3">
        <v>0.95796590241034696</v>
      </c>
    </row>
    <row r="18" spans="1:18" x14ac:dyDescent="0.35">
      <c r="A18">
        <v>14460</v>
      </c>
      <c r="B18" t="s">
        <v>13</v>
      </c>
      <c r="C18" s="1">
        <v>164740</v>
      </c>
      <c r="D18" s="1">
        <v>26154</v>
      </c>
      <c r="E18" s="1">
        <v>15158</v>
      </c>
      <c r="F18" s="1">
        <v>8242</v>
      </c>
      <c r="G18" s="1">
        <v>7937</v>
      </c>
      <c r="H18" s="1">
        <v>7520</v>
      </c>
      <c r="I18" s="1"/>
      <c r="J18" s="1">
        <v>76676</v>
      </c>
      <c r="K18" s="1">
        <v>15964</v>
      </c>
      <c r="L18" s="1">
        <v>7785</v>
      </c>
      <c r="M18" s="1">
        <v>6314</v>
      </c>
      <c r="N18" s="1">
        <v>5861</v>
      </c>
      <c r="O18" s="1">
        <v>1933</v>
      </c>
      <c r="P18" s="1"/>
      <c r="Q18" s="3">
        <v>0.717037140208312</v>
      </c>
      <c r="R18" s="3">
        <v>0.66946644198615202</v>
      </c>
    </row>
    <row r="19" spans="1:18" x14ac:dyDescent="0.35">
      <c r="A19">
        <v>14860</v>
      </c>
      <c r="B19" t="s">
        <v>14</v>
      </c>
      <c r="C19" s="1">
        <v>28789</v>
      </c>
      <c r="D19" s="1">
        <v>6022</v>
      </c>
      <c r="E19" s="1">
        <v>3560</v>
      </c>
      <c r="F19" s="1">
        <v>2366</v>
      </c>
      <c r="G19" s="1">
        <v>923</v>
      </c>
      <c r="H19" s="1">
        <v>87</v>
      </c>
      <c r="I19" s="1"/>
      <c r="J19" s="1">
        <v>13060</v>
      </c>
      <c r="K19" s="1">
        <v>2468</v>
      </c>
      <c r="L19" s="1">
        <v>712</v>
      </c>
      <c r="M19" s="1">
        <v>1112</v>
      </c>
      <c r="N19" s="1">
        <v>634</v>
      </c>
      <c r="O19" s="1">
        <v>76</v>
      </c>
      <c r="P19" s="1"/>
      <c r="Q19" s="3">
        <v>0.68960643878602101</v>
      </c>
      <c r="R19" s="3">
        <v>0.72306499833905402</v>
      </c>
    </row>
    <row r="20" spans="1:18" x14ac:dyDescent="0.35">
      <c r="A20">
        <v>15380</v>
      </c>
      <c r="B20" t="s">
        <v>15</v>
      </c>
      <c r="C20" s="1">
        <v>37420</v>
      </c>
      <c r="D20" s="1">
        <v>3401</v>
      </c>
      <c r="E20" s="1">
        <v>2583</v>
      </c>
      <c r="F20" s="1">
        <v>789</v>
      </c>
      <c r="G20" s="1">
        <v>157</v>
      </c>
      <c r="H20" s="1">
        <v>3540</v>
      </c>
      <c r="I20" s="1"/>
      <c r="J20" s="1">
        <v>20353</v>
      </c>
      <c r="K20" s="1">
        <v>907</v>
      </c>
      <c r="L20" s="1">
        <v>326</v>
      </c>
      <c r="M20" s="1">
        <v>0</v>
      </c>
      <c r="N20" s="1">
        <v>466</v>
      </c>
      <c r="O20" s="1">
        <v>1033</v>
      </c>
      <c r="P20" s="1"/>
      <c r="Q20" s="3">
        <v>0.78137398204218</v>
      </c>
      <c r="R20" s="3">
        <v>0.881654754169374</v>
      </c>
    </row>
    <row r="21" spans="1:18" x14ac:dyDescent="0.35">
      <c r="A21">
        <v>15980</v>
      </c>
      <c r="B21" t="s">
        <v>16</v>
      </c>
      <c r="C21" s="1">
        <v>48307</v>
      </c>
      <c r="D21" s="1">
        <v>5262</v>
      </c>
      <c r="E21" s="1">
        <v>6214</v>
      </c>
      <c r="F21" s="1">
        <v>4607</v>
      </c>
      <c r="G21" s="1">
        <v>1163</v>
      </c>
      <c r="H21" s="1">
        <v>8542</v>
      </c>
      <c r="I21" s="1"/>
      <c r="J21" s="1">
        <v>55171</v>
      </c>
      <c r="K21" s="1">
        <v>5669</v>
      </c>
      <c r="L21" s="1">
        <v>5736</v>
      </c>
      <c r="M21" s="1">
        <v>2942</v>
      </c>
      <c r="N21" s="1">
        <v>1515</v>
      </c>
      <c r="O21" s="1">
        <v>1743</v>
      </c>
      <c r="P21" s="1"/>
      <c r="Q21" s="3">
        <v>0.65196032120925795</v>
      </c>
      <c r="R21" s="3">
        <v>0.75809332747059499</v>
      </c>
    </row>
    <row r="22" spans="1:18" x14ac:dyDescent="0.35">
      <c r="A22">
        <v>16700</v>
      </c>
      <c r="B22" t="s">
        <v>17</v>
      </c>
      <c r="C22" s="1">
        <v>46223</v>
      </c>
      <c r="D22" s="1">
        <v>1868</v>
      </c>
      <c r="E22" s="1">
        <v>1678</v>
      </c>
      <c r="F22" s="1">
        <v>418</v>
      </c>
      <c r="G22" s="1">
        <v>45</v>
      </c>
      <c r="H22" s="1">
        <v>12336</v>
      </c>
      <c r="I22" s="1"/>
      <c r="J22" s="1">
        <v>54342</v>
      </c>
      <c r="K22" s="1">
        <v>6367</v>
      </c>
      <c r="L22" s="1">
        <v>1050</v>
      </c>
      <c r="M22" s="1">
        <v>605</v>
      </c>
      <c r="N22" s="1">
        <v>797</v>
      </c>
      <c r="O22" s="1">
        <v>3951</v>
      </c>
      <c r="P22" s="1"/>
      <c r="Q22" s="3">
        <v>0.73876422452371804</v>
      </c>
      <c r="R22" s="3">
        <v>0.80972106329717497</v>
      </c>
    </row>
    <row r="23" spans="1:18" x14ac:dyDescent="0.35">
      <c r="A23">
        <v>16740</v>
      </c>
      <c r="B23" t="s">
        <v>18</v>
      </c>
      <c r="C23" s="1">
        <v>158482</v>
      </c>
      <c r="D23" s="1">
        <v>7115</v>
      </c>
      <c r="E23" s="1">
        <v>2809</v>
      </c>
      <c r="F23" s="1">
        <v>1585</v>
      </c>
      <c r="G23" s="1">
        <v>725</v>
      </c>
      <c r="H23" s="1">
        <v>27814</v>
      </c>
      <c r="I23" s="1"/>
      <c r="J23" s="1">
        <v>180564</v>
      </c>
      <c r="K23" s="1">
        <v>18650</v>
      </c>
      <c r="L23" s="1">
        <v>2566</v>
      </c>
      <c r="M23" s="1">
        <v>1455</v>
      </c>
      <c r="N23" s="1">
        <v>1939</v>
      </c>
      <c r="O23" s="1">
        <v>8229</v>
      </c>
      <c r="P23" s="1"/>
      <c r="Q23" s="3">
        <v>0.79827733843751603</v>
      </c>
      <c r="R23" s="3">
        <v>0.84611743977357401</v>
      </c>
    </row>
    <row r="24" spans="1:18" x14ac:dyDescent="0.35">
      <c r="A24">
        <v>16860</v>
      </c>
      <c r="B24" t="s">
        <v>19</v>
      </c>
      <c r="C24" s="1">
        <v>35874</v>
      </c>
      <c r="D24" s="1">
        <v>891</v>
      </c>
      <c r="E24" s="1">
        <v>516</v>
      </c>
      <c r="F24" s="1">
        <v>0</v>
      </c>
      <c r="G24" s="1">
        <v>0</v>
      </c>
      <c r="H24" s="1">
        <v>5577</v>
      </c>
      <c r="I24" s="1"/>
      <c r="J24" s="1">
        <v>22528</v>
      </c>
      <c r="K24" s="1">
        <v>2804</v>
      </c>
      <c r="L24" s="1">
        <v>249</v>
      </c>
      <c r="M24" s="1">
        <v>38</v>
      </c>
      <c r="N24" s="1">
        <v>105</v>
      </c>
      <c r="O24" s="1">
        <v>2244</v>
      </c>
      <c r="P24" s="1"/>
      <c r="Q24" s="3">
        <v>0.83704325913481703</v>
      </c>
      <c r="R24" s="3">
        <v>0.80549199084668199</v>
      </c>
    </row>
    <row r="25" spans="1:18" x14ac:dyDescent="0.35">
      <c r="A25">
        <v>16980</v>
      </c>
      <c r="B25" t="s">
        <v>20</v>
      </c>
      <c r="C25" s="1">
        <v>343203</v>
      </c>
      <c r="D25" s="1">
        <v>74846</v>
      </c>
      <c r="E25" s="1">
        <v>32458</v>
      </c>
      <c r="F25" s="1">
        <v>17975</v>
      </c>
      <c r="G25" s="1">
        <v>11967</v>
      </c>
      <c r="H25" s="1">
        <v>10094</v>
      </c>
      <c r="I25" s="1"/>
      <c r="J25" s="1">
        <v>220252</v>
      </c>
      <c r="K25" s="1">
        <v>60413</v>
      </c>
      <c r="L25" s="1">
        <v>20173</v>
      </c>
      <c r="M25" s="1">
        <v>11343</v>
      </c>
      <c r="N25" s="1">
        <v>22028</v>
      </c>
      <c r="O25" s="1">
        <v>5803</v>
      </c>
      <c r="P25" s="1"/>
      <c r="Q25" s="3">
        <v>0.69963897150708498</v>
      </c>
      <c r="R25" s="3">
        <v>0.64777713727750796</v>
      </c>
    </row>
    <row r="26" spans="1:18" x14ac:dyDescent="0.35">
      <c r="A26">
        <v>17140</v>
      </c>
      <c r="B26" t="s">
        <v>21</v>
      </c>
      <c r="C26" s="1">
        <v>115381</v>
      </c>
      <c r="D26" s="1">
        <v>11864</v>
      </c>
      <c r="E26" s="1">
        <v>5069</v>
      </c>
      <c r="F26" s="1">
        <v>4033</v>
      </c>
      <c r="G26" s="1">
        <v>237</v>
      </c>
      <c r="H26" s="1">
        <v>9423</v>
      </c>
      <c r="I26" s="1"/>
      <c r="J26" s="1">
        <v>92308</v>
      </c>
      <c r="K26" s="1">
        <v>6555</v>
      </c>
      <c r="L26" s="1">
        <v>3748</v>
      </c>
      <c r="M26" s="1">
        <v>2069</v>
      </c>
      <c r="N26" s="1">
        <v>250</v>
      </c>
      <c r="O26" s="1">
        <v>4398</v>
      </c>
      <c r="P26" s="1"/>
      <c r="Q26" s="3">
        <v>0.79024293355798003</v>
      </c>
      <c r="R26" s="3">
        <v>0.84432167422801097</v>
      </c>
    </row>
    <row r="27" spans="1:18" x14ac:dyDescent="0.35">
      <c r="A27">
        <v>17460</v>
      </c>
      <c r="B27" t="s">
        <v>22</v>
      </c>
      <c r="C27" s="1">
        <v>77473</v>
      </c>
      <c r="D27" s="1">
        <v>10233</v>
      </c>
      <c r="E27" s="1">
        <v>2470</v>
      </c>
      <c r="F27" s="1">
        <v>1776</v>
      </c>
      <c r="G27" s="1">
        <v>259</v>
      </c>
      <c r="H27" s="1">
        <v>3117</v>
      </c>
      <c r="I27" s="1"/>
      <c r="J27" s="1">
        <v>51482</v>
      </c>
      <c r="K27" s="1">
        <v>7232</v>
      </c>
      <c r="L27" s="1">
        <v>620</v>
      </c>
      <c r="M27" s="1">
        <v>147</v>
      </c>
      <c r="N27" s="1">
        <v>505</v>
      </c>
      <c r="O27" s="1">
        <v>512</v>
      </c>
      <c r="P27" s="1"/>
      <c r="Q27" s="3">
        <v>0.81269931184961397</v>
      </c>
      <c r="R27" s="3">
        <v>0.85097028000925601</v>
      </c>
    </row>
    <row r="28" spans="1:18" x14ac:dyDescent="0.35">
      <c r="A28">
        <v>17820</v>
      </c>
      <c r="B28" t="s">
        <v>23</v>
      </c>
      <c r="C28" s="1">
        <v>50825</v>
      </c>
      <c r="D28" s="1">
        <v>4743</v>
      </c>
      <c r="E28" s="1">
        <v>740</v>
      </c>
      <c r="F28" s="1">
        <v>158</v>
      </c>
      <c r="G28" s="1">
        <v>0</v>
      </c>
      <c r="H28" s="1">
        <v>2646</v>
      </c>
      <c r="I28" s="1"/>
      <c r="J28" s="1">
        <v>44208</v>
      </c>
      <c r="K28" s="1">
        <v>2624</v>
      </c>
      <c r="L28" s="1">
        <v>923</v>
      </c>
      <c r="M28" s="1">
        <v>347</v>
      </c>
      <c r="N28" s="1">
        <v>180</v>
      </c>
      <c r="O28" s="1">
        <v>491</v>
      </c>
      <c r="P28" s="1"/>
      <c r="Q28" s="3">
        <v>0.85980849912031398</v>
      </c>
      <c r="R28" s="3">
        <v>0.90640313288089702</v>
      </c>
    </row>
    <row r="29" spans="1:18" x14ac:dyDescent="0.35">
      <c r="A29">
        <v>17900</v>
      </c>
      <c r="B29" t="s">
        <v>24</v>
      </c>
      <c r="C29" s="1">
        <v>53324</v>
      </c>
      <c r="D29" s="1">
        <v>1095</v>
      </c>
      <c r="E29" s="1">
        <v>829</v>
      </c>
      <c r="F29" s="1">
        <v>383</v>
      </c>
      <c r="G29" s="1">
        <v>0</v>
      </c>
      <c r="H29" s="1">
        <v>16861</v>
      </c>
      <c r="I29" s="1"/>
      <c r="J29" s="1">
        <v>55786</v>
      </c>
      <c r="K29" s="1">
        <v>1585</v>
      </c>
      <c r="L29" s="1">
        <v>469</v>
      </c>
      <c r="M29" s="1">
        <v>426</v>
      </c>
      <c r="N29" s="1">
        <v>122</v>
      </c>
      <c r="O29" s="1">
        <v>6061</v>
      </c>
      <c r="P29" s="1"/>
      <c r="Q29" s="3">
        <v>0.73558461623351501</v>
      </c>
      <c r="R29" s="3">
        <v>0.865583639777188</v>
      </c>
    </row>
    <row r="30" spans="1:18" x14ac:dyDescent="0.35">
      <c r="A30">
        <v>18140</v>
      </c>
      <c r="B30" t="s">
        <v>25</v>
      </c>
      <c r="C30" s="1">
        <v>110185</v>
      </c>
      <c r="D30" s="1">
        <v>12585</v>
      </c>
      <c r="E30" s="1">
        <v>3869</v>
      </c>
      <c r="F30" s="1">
        <v>452</v>
      </c>
      <c r="G30" s="1">
        <v>142</v>
      </c>
      <c r="H30" s="1">
        <v>4047</v>
      </c>
      <c r="I30" s="1"/>
      <c r="J30" s="1">
        <v>82746</v>
      </c>
      <c r="K30" s="1">
        <v>13428</v>
      </c>
      <c r="L30" s="1">
        <v>2062</v>
      </c>
      <c r="M30" s="1">
        <v>677</v>
      </c>
      <c r="N30" s="1">
        <v>200</v>
      </c>
      <c r="O30" s="1">
        <v>1689</v>
      </c>
      <c r="P30" s="1"/>
      <c r="Q30" s="3">
        <v>0.839312918951859</v>
      </c>
      <c r="R30" s="3">
        <v>0.820876569909327</v>
      </c>
    </row>
    <row r="31" spans="1:18" x14ac:dyDescent="0.35">
      <c r="A31">
        <v>19100</v>
      </c>
      <c r="B31" t="s">
        <v>26</v>
      </c>
      <c r="C31" s="1">
        <v>428470</v>
      </c>
      <c r="D31" s="1">
        <v>12541</v>
      </c>
      <c r="E31" s="1">
        <v>5649</v>
      </c>
      <c r="F31" s="1">
        <v>2249</v>
      </c>
      <c r="G31" s="1">
        <v>1998</v>
      </c>
      <c r="H31" s="1">
        <v>28544</v>
      </c>
      <c r="I31" s="1"/>
      <c r="J31" s="1">
        <v>437489</v>
      </c>
      <c r="K31" s="1">
        <v>14457</v>
      </c>
      <c r="L31" s="1">
        <v>920</v>
      </c>
      <c r="M31" s="1">
        <v>1035</v>
      </c>
      <c r="N31" s="1">
        <v>1803</v>
      </c>
      <c r="O31" s="1">
        <v>16128</v>
      </c>
      <c r="P31" s="1"/>
      <c r="Q31" s="3">
        <v>0.89366796606952503</v>
      </c>
      <c r="R31" s="3">
        <v>0.92721349972023903</v>
      </c>
    </row>
    <row r="32" spans="1:18" x14ac:dyDescent="0.35">
      <c r="A32">
        <v>19380</v>
      </c>
      <c r="B32" t="s">
        <v>27</v>
      </c>
      <c r="C32" s="1">
        <v>28924</v>
      </c>
      <c r="D32" s="1">
        <v>2828</v>
      </c>
      <c r="E32" s="1">
        <v>978</v>
      </c>
      <c r="F32" s="1">
        <v>0</v>
      </c>
      <c r="G32" s="1">
        <v>0</v>
      </c>
      <c r="H32" s="1">
        <v>1008</v>
      </c>
      <c r="I32" s="1"/>
      <c r="J32" s="1">
        <v>20159</v>
      </c>
      <c r="K32" s="1">
        <v>1390</v>
      </c>
      <c r="L32" s="1">
        <v>223</v>
      </c>
      <c r="M32" s="1">
        <v>309</v>
      </c>
      <c r="N32" s="1">
        <v>0</v>
      </c>
      <c r="O32" s="1">
        <v>148</v>
      </c>
      <c r="P32" s="1"/>
      <c r="Q32" s="3">
        <v>0.85731222953346398</v>
      </c>
      <c r="R32" s="3">
        <v>0.90687840208736303</v>
      </c>
    </row>
    <row r="33" spans="1:18" x14ac:dyDescent="0.35">
      <c r="A33">
        <v>19660</v>
      </c>
      <c r="B33" t="s">
        <v>28</v>
      </c>
      <c r="C33" s="1">
        <v>62301</v>
      </c>
      <c r="D33" s="1">
        <v>2692</v>
      </c>
      <c r="E33" s="1">
        <v>2053</v>
      </c>
      <c r="F33" s="1">
        <v>1219</v>
      </c>
      <c r="G33" s="1">
        <v>1735</v>
      </c>
      <c r="H33" s="1">
        <v>6934</v>
      </c>
      <c r="I33" s="1"/>
      <c r="J33" s="1">
        <v>44906</v>
      </c>
      <c r="K33" s="1">
        <v>1854</v>
      </c>
      <c r="L33" s="1">
        <v>83</v>
      </c>
      <c r="M33" s="1">
        <v>1012</v>
      </c>
      <c r="N33" s="1">
        <v>1024</v>
      </c>
      <c r="O33" s="1">
        <v>1955</v>
      </c>
      <c r="P33" s="1"/>
      <c r="Q33" s="3">
        <v>0.80979800868276697</v>
      </c>
      <c r="R33" s="3">
        <v>0.88338513593264401</v>
      </c>
    </row>
    <row r="34" spans="1:18" x14ac:dyDescent="0.35">
      <c r="A34">
        <v>19740</v>
      </c>
      <c r="B34" t="s">
        <v>29</v>
      </c>
      <c r="C34" s="1">
        <v>179467</v>
      </c>
      <c r="D34" s="1">
        <v>26223</v>
      </c>
      <c r="E34" s="1">
        <v>9771</v>
      </c>
      <c r="F34" s="1">
        <v>6779</v>
      </c>
      <c r="G34" s="1">
        <v>2159</v>
      </c>
      <c r="H34" s="1">
        <v>4729</v>
      </c>
      <c r="I34" s="1"/>
      <c r="J34" s="1">
        <v>128960</v>
      </c>
      <c r="K34" s="1">
        <v>22274</v>
      </c>
      <c r="L34" s="1">
        <v>5562</v>
      </c>
      <c r="M34" s="1">
        <v>5503</v>
      </c>
      <c r="N34" s="1">
        <v>2949</v>
      </c>
      <c r="O34" s="1">
        <v>3506</v>
      </c>
      <c r="P34" s="1"/>
      <c r="Q34" s="3">
        <v>0.78326088474564404</v>
      </c>
      <c r="R34" s="3">
        <v>0.76418929329082597</v>
      </c>
    </row>
    <row r="35" spans="1:18" x14ac:dyDescent="0.35">
      <c r="A35">
        <v>19780</v>
      </c>
      <c r="B35" t="s">
        <v>30</v>
      </c>
      <c r="C35" s="1">
        <v>30904</v>
      </c>
      <c r="D35" s="1">
        <v>3515</v>
      </c>
      <c r="E35" s="1">
        <v>391</v>
      </c>
      <c r="F35" s="1">
        <v>668</v>
      </c>
      <c r="G35" s="1">
        <v>122</v>
      </c>
      <c r="H35" s="1">
        <v>2552</v>
      </c>
      <c r="I35" s="1"/>
      <c r="J35" s="1">
        <v>49758</v>
      </c>
      <c r="K35" s="1">
        <v>8421</v>
      </c>
      <c r="L35" s="1">
        <v>73</v>
      </c>
      <c r="M35" s="1">
        <v>933</v>
      </c>
      <c r="N35" s="1">
        <v>0</v>
      </c>
      <c r="O35" s="1">
        <v>488</v>
      </c>
      <c r="P35" s="1"/>
      <c r="Q35" s="3">
        <v>0.81002306563220805</v>
      </c>
      <c r="R35" s="3">
        <v>0.83384445226484305</v>
      </c>
    </row>
    <row r="36" spans="1:18" x14ac:dyDescent="0.35">
      <c r="A36">
        <v>19820</v>
      </c>
      <c r="B36" t="s">
        <v>31</v>
      </c>
      <c r="C36" s="1">
        <v>184114</v>
      </c>
      <c r="D36" s="1">
        <v>26642</v>
      </c>
      <c r="E36" s="1">
        <v>5701</v>
      </c>
      <c r="F36" s="1">
        <v>1675</v>
      </c>
      <c r="G36" s="1">
        <v>1511</v>
      </c>
      <c r="H36" s="1">
        <v>20629</v>
      </c>
      <c r="I36" s="1"/>
      <c r="J36" s="1">
        <v>104779</v>
      </c>
      <c r="K36" s="1">
        <v>21632</v>
      </c>
      <c r="L36" s="1">
        <v>3296</v>
      </c>
      <c r="M36" s="1">
        <v>3098</v>
      </c>
      <c r="N36" s="1">
        <v>1025</v>
      </c>
      <c r="O36" s="1">
        <v>4995</v>
      </c>
      <c r="P36" s="1"/>
      <c r="Q36" s="3">
        <v>0.76627322367982997</v>
      </c>
      <c r="R36" s="3">
        <v>0.75475598775436703</v>
      </c>
    </row>
    <row r="37" spans="1:18" x14ac:dyDescent="0.35">
      <c r="A37">
        <v>20500</v>
      </c>
      <c r="B37" t="s">
        <v>32</v>
      </c>
      <c r="C37" s="1">
        <v>44350</v>
      </c>
      <c r="D37" s="1">
        <v>2089</v>
      </c>
      <c r="E37" s="1">
        <v>557</v>
      </c>
      <c r="F37" s="1">
        <v>235</v>
      </c>
      <c r="G37" s="1">
        <v>0</v>
      </c>
      <c r="H37" s="1">
        <v>5685</v>
      </c>
      <c r="I37" s="1"/>
      <c r="J37" s="1">
        <v>33285</v>
      </c>
      <c r="K37" s="1">
        <v>3362</v>
      </c>
      <c r="L37" s="1">
        <v>0</v>
      </c>
      <c r="M37" s="1">
        <v>686</v>
      </c>
      <c r="N37" s="1">
        <v>506</v>
      </c>
      <c r="O37" s="1">
        <v>1012</v>
      </c>
      <c r="P37" s="1"/>
      <c r="Q37" s="3">
        <v>0.83812079522261695</v>
      </c>
      <c r="R37" s="3">
        <v>0.85673470438341404</v>
      </c>
    </row>
    <row r="38" spans="1:18" x14ac:dyDescent="0.35">
      <c r="A38">
        <v>21340</v>
      </c>
      <c r="B38" t="s">
        <v>33</v>
      </c>
      <c r="C38" s="1">
        <v>41325</v>
      </c>
      <c r="D38" s="1">
        <v>1058</v>
      </c>
      <c r="E38" s="1">
        <v>675</v>
      </c>
      <c r="F38" s="1">
        <v>0</v>
      </c>
      <c r="G38" s="1">
        <v>0</v>
      </c>
      <c r="H38" s="1">
        <v>6450</v>
      </c>
      <c r="I38" s="1"/>
      <c r="J38" s="1">
        <v>42687</v>
      </c>
      <c r="K38" s="1">
        <v>235</v>
      </c>
      <c r="L38" s="1">
        <v>0</v>
      </c>
      <c r="M38" s="1">
        <v>0</v>
      </c>
      <c r="N38" s="1">
        <v>0</v>
      </c>
      <c r="O38" s="1">
        <v>1982</v>
      </c>
      <c r="P38" s="1"/>
      <c r="Q38" s="3">
        <v>0.83471358164337095</v>
      </c>
      <c r="R38" s="3">
        <v>0.95062800641368295</v>
      </c>
    </row>
    <row r="39" spans="1:18" x14ac:dyDescent="0.35">
      <c r="A39">
        <v>23420</v>
      </c>
      <c r="B39" t="s">
        <v>34</v>
      </c>
      <c r="C39" s="1">
        <v>43395</v>
      </c>
      <c r="D39" s="1">
        <v>1485</v>
      </c>
      <c r="E39" s="1">
        <v>716</v>
      </c>
      <c r="F39" s="1">
        <v>63</v>
      </c>
      <c r="G39" s="1">
        <v>0</v>
      </c>
      <c r="H39" s="1">
        <v>2161</v>
      </c>
      <c r="I39" s="1"/>
      <c r="J39" s="1">
        <v>37698</v>
      </c>
      <c r="K39" s="1">
        <v>377</v>
      </c>
      <c r="L39" s="1">
        <v>53</v>
      </c>
      <c r="M39" s="1">
        <v>0</v>
      </c>
      <c r="N39" s="1">
        <v>17</v>
      </c>
      <c r="O39" s="1">
        <v>635</v>
      </c>
      <c r="P39" s="1"/>
      <c r="Q39" s="3">
        <v>0.90746549560853196</v>
      </c>
      <c r="R39" s="3">
        <v>0.97209902011346006</v>
      </c>
    </row>
    <row r="40" spans="1:18" x14ac:dyDescent="0.35">
      <c r="A40">
        <v>24340</v>
      </c>
      <c r="B40" t="s">
        <v>35</v>
      </c>
      <c r="C40" s="1">
        <v>49619</v>
      </c>
      <c r="D40" s="1">
        <v>7735</v>
      </c>
      <c r="E40" s="1">
        <v>1399</v>
      </c>
      <c r="F40" s="1">
        <v>478</v>
      </c>
      <c r="G40" s="1">
        <v>386</v>
      </c>
      <c r="H40" s="1">
        <v>7087</v>
      </c>
      <c r="I40" s="1"/>
      <c r="J40" s="1">
        <v>33461</v>
      </c>
      <c r="K40" s="1">
        <v>5210</v>
      </c>
      <c r="L40" s="1">
        <v>1158</v>
      </c>
      <c r="M40" s="1">
        <v>0</v>
      </c>
      <c r="N40" s="1">
        <v>247</v>
      </c>
      <c r="O40" s="1">
        <v>2198</v>
      </c>
      <c r="P40" s="1"/>
      <c r="Q40" s="3">
        <v>0.74386843367714095</v>
      </c>
      <c r="R40" s="3">
        <v>0.791526706722808</v>
      </c>
    </row>
    <row r="41" spans="1:18" x14ac:dyDescent="0.35">
      <c r="A41">
        <v>24660</v>
      </c>
      <c r="B41" t="s">
        <v>36</v>
      </c>
      <c r="C41" s="1">
        <v>49503</v>
      </c>
      <c r="D41" s="1">
        <v>3894</v>
      </c>
      <c r="E41" s="1">
        <v>1469</v>
      </c>
      <c r="F41" s="1">
        <v>328</v>
      </c>
      <c r="G41" s="1">
        <v>65</v>
      </c>
      <c r="H41" s="1">
        <v>11208</v>
      </c>
      <c r="I41" s="1"/>
      <c r="J41" s="1">
        <v>37214</v>
      </c>
      <c r="K41" s="1">
        <v>4003</v>
      </c>
      <c r="L41" s="1">
        <v>1363</v>
      </c>
      <c r="M41" s="1">
        <v>361</v>
      </c>
      <c r="N41" s="1">
        <v>58</v>
      </c>
      <c r="O41" s="1">
        <v>2701</v>
      </c>
      <c r="P41" s="1"/>
      <c r="Q41" s="3">
        <v>0.74477560293077805</v>
      </c>
      <c r="R41" s="3">
        <v>0.81431072210065603</v>
      </c>
    </row>
    <row r="42" spans="1:18" x14ac:dyDescent="0.35">
      <c r="A42">
        <v>24860</v>
      </c>
      <c r="B42" t="s">
        <v>37</v>
      </c>
      <c r="C42" s="1">
        <v>59252</v>
      </c>
      <c r="D42" s="1">
        <v>2233</v>
      </c>
      <c r="E42" s="1">
        <v>1043</v>
      </c>
      <c r="F42" s="1">
        <v>484</v>
      </c>
      <c r="G42" s="1">
        <v>0</v>
      </c>
      <c r="H42" s="1">
        <v>19594</v>
      </c>
      <c r="I42" s="1"/>
      <c r="J42" s="1">
        <v>51903</v>
      </c>
      <c r="K42" s="1">
        <v>2106</v>
      </c>
      <c r="L42" s="1">
        <v>357</v>
      </c>
      <c r="M42" s="1">
        <v>550</v>
      </c>
      <c r="N42" s="1">
        <v>40</v>
      </c>
      <c r="O42" s="1">
        <v>7908</v>
      </c>
      <c r="P42" s="1"/>
      <c r="Q42" s="3">
        <v>0.71728445875602298</v>
      </c>
      <c r="R42" s="3">
        <v>0.825639475693561</v>
      </c>
    </row>
    <row r="43" spans="1:18" x14ac:dyDescent="0.35">
      <c r="A43">
        <v>25420</v>
      </c>
      <c r="B43" t="s">
        <v>38</v>
      </c>
      <c r="C43" s="1">
        <v>29714</v>
      </c>
      <c r="D43" s="1">
        <v>5399</v>
      </c>
      <c r="E43" s="1">
        <v>0</v>
      </c>
      <c r="F43" s="1">
        <v>217</v>
      </c>
      <c r="G43" s="1">
        <v>0</v>
      </c>
      <c r="H43" s="1">
        <v>2957</v>
      </c>
      <c r="I43" s="1"/>
      <c r="J43" s="1">
        <v>16690</v>
      </c>
      <c r="K43" s="1">
        <v>6848</v>
      </c>
      <c r="L43" s="1">
        <v>65</v>
      </c>
      <c r="M43" s="1">
        <v>0</v>
      </c>
      <c r="N43" s="1">
        <v>0</v>
      </c>
      <c r="O43" s="1">
        <v>1108</v>
      </c>
      <c r="P43" s="1"/>
      <c r="Q43" s="3">
        <v>0.77608587771306203</v>
      </c>
      <c r="R43" s="3">
        <v>0.67540771316417803</v>
      </c>
    </row>
    <row r="44" spans="1:18" x14ac:dyDescent="0.35">
      <c r="A44">
        <v>25540</v>
      </c>
      <c r="B44" t="s">
        <v>39</v>
      </c>
      <c r="C44" s="1">
        <v>53142</v>
      </c>
      <c r="D44" s="1">
        <v>8761</v>
      </c>
      <c r="E44" s="1">
        <v>4251</v>
      </c>
      <c r="F44" s="1">
        <v>1660</v>
      </c>
      <c r="G44" s="1">
        <v>274</v>
      </c>
      <c r="H44" s="1">
        <v>1041</v>
      </c>
      <c r="I44" s="1"/>
      <c r="J44" s="1">
        <v>26167</v>
      </c>
      <c r="K44" s="1">
        <v>2125</v>
      </c>
      <c r="L44" s="1">
        <v>993</v>
      </c>
      <c r="M44" s="1">
        <v>274</v>
      </c>
      <c r="N44" s="1">
        <v>263</v>
      </c>
      <c r="O44" s="1">
        <v>390</v>
      </c>
      <c r="P44" s="1"/>
      <c r="Q44" s="3">
        <v>0.76873670962982299</v>
      </c>
      <c r="R44" s="3">
        <v>0.86611280285979098</v>
      </c>
    </row>
    <row r="45" spans="1:18" x14ac:dyDescent="0.35">
      <c r="A45">
        <v>26420</v>
      </c>
      <c r="B45" t="s">
        <v>40</v>
      </c>
      <c r="C45" s="1">
        <v>338004</v>
      </c>
      <c r="D45" s="1">
        <v>14720</v>
      </c>
      <c r="E45" s="1">
        <v>3082</v>
      </c>
      <c r="F45" s="1">
        <v>1953</v>
      </c>
      <c r="G45" s="1">
        <v>3715</v>
      </c>
      <c r="H45" s="1">
        <v>33728</v>
      </c>
      <c r="I45" s="1"/>
      <c r="J45" s="1">
        <v>457421</v>
      </c>
      <c r="K45" s="1">
        <v>19999</v>
      </c>
      <c r="L45" s="1">
        <v>953</v>
      </c>
      <c r="M45" s="1">
        <v>1055</v>
      </c>
      <c r="N45" s="1">
        <v>1896</v>
      </c>
      <c r="O45" s="1">
        <v>24303</v>
      </c>
      <c r="P45" s="1"/>
      <c r="Q45" s="3">
        <v>0.855268951068061</v>
      </c>
      <c r="R45" s="3">
        <v>0.90466094571690203</v>
      </c>
    </row>
    <row r="46" spans="1:18" x14ac:dyDescent="0.35">
      <c r="A46">
        <v>26900</v>
      </c>
      <c r="B46" t="s">
        <v>41</v>
      </c>
      <c r="C46" s="1">
        <v>123324</v>
      </c>
      <c r="D46" s="1">
        <v>9842</v>
      </c>
      <c r="E46" s="1">
        <v>1735</v>
      </c>
      <c r="F46" s="1">
        <v>804</v>
      </c>
      <c r="G46" s="1">
        <v>0</v>
      </c>
      <c r="H46" s="1">
        <v>5978</v>
      </c>
      <c r="I46" s="1"/>
      <c r="J46" s="1">
        <v>106161</v>
      </c>
      <c r="K46" s="1">
        <v>10930</v>
      </c>
      <c r="L46" s="1">
        <v>1425</v>
      </c>
      <c r="M46" s="1">
        <v>138</v>
      </c>
      <c r="N46" s="1">
        <v>201</v>
      </c>
      <c r="O46" s="1">
        <v>1164</v>
      </c>
      <c r="P46" s="1"/>
      <c r="Q46" s="3">
        <v>0.87042199840488998</v>
      </c>
      <c r="R46" s="3">
        <v>0.88453494863313298</v>
      </c>
    </row>
    <row r="47" spans="1:18" x14ac:dyDescent="0.35">
      <c r="A47">
        <v>27140</v>
      </c>
      <c r="B47" t="s">
        <v>42</v>
      </c>
      <c r="C47" s="1">
        <v>41153</v>
      </c>
      <c r="D47" s="1">
        <v>1379</v>
      </c>
      <c r="E47" s="1">
        <v>840</v>
      </c>
      <c r="F47" s="1">
        <v>0</v>
      </c>
      <c r="G47" s="1">
        <v>0</v>
      </c>
      <c r="H47" s="1">
        <v>7372</v>
      </c>
      <c r="I47" s="1"/>
      <c r="J47" s="1">
        <v>36558</v>
      </c>
      <c r="K47" s="1">
        <v>451</v>
      </c>
      <c r="L47" s="1">
        <v>215</v>
      </c>
      <c r="M47" s="1">
        <v>0</v>
      </c>
      <c r="N47" s="1">
        <v>0</v>
      </c>
      <c r="O47" s="1">
        <v>4518</v>
      </c>
      <c r="P47" s="1"/>
      <c r="Q47" s="3">
        <v>0.81099243260286902</v>
      </c>
      <c r="R47" s="3">
        <v>0.87580853816300097</v>
      </c>
    </row>
    <row r="48" spans="1:18" x14ac:dyDescent="0.35">
      <c r="A48">
        <v>27260</v>
      </c>
      <c r="B48" t="s">
        <v>43</v>
      </c>
      <c r="C48" s="1">
        <v>97436</v>
      </c>
      <c r="D48" s="1">
        <v>6922</v>
      </c>
      <c r="E48" s="1">
        <v>1354</v>
      </c>
      <c r="F48" s="1">
        <v>2453</v>
      </c>
      <c r="G48" s="1">
        <v>603</v>
      </c>
      <c r="H48" s="1">
        <v>15447</v>
      </c>
      <c r="I48" s="1"/>
      <c r="J48" s="1">
        <v>93838</v>
      </c>
      <c r="K48" s="1">
        <v>6408</v>
      </c>
      <c r="L48" s="1">
        <v>3132</v>
      </c>
      <c r="M48" s="1">
        <v>3899</v>
      </c>
      <c r="N48" s="1">
        <v>874</v>
      </c>
      <c r="O48" s="1">
        <v>8201</v>
      </c>
      <c r="P48" s="1"/>
      <c r="Q48" s="3">
        <v>0.78441412067785699</v>
      </c>
      <c r="R48" s="3">
        <v>0.80650096259626003</v>
      </c>
    </row>
    <row r="49" spans="1:18" x14ac:dyDescent="0.35">
      <c r="A49">
        <v>28140</v>
      </c>
      <c r="B49" t="s">
        <v>44</v>
      </c>
      <c r="C49" s="1">
        <v>136273</v>
      </c>
      <c r="D49" s="1">
        <v>7542</v>
      </c>
      <c r="E49" s="1">
        <v>2474</v>
      </c>
      <c r="F49" s="1">
        <v>376</v>
      </c>
      <c r="G49" s="1">
        <v>382</v>
      </c>
      <c r="H49" s="1">
        <v>3718</v>
      </c>
      <c r="I49" s="1"/>
      <c r="J49" s="1">
        <v>104158</v>
      </c>
      <c r="K49" s="1">
        <v>7263</v>
      </c>
      <c r="L49" s="1">
        <v>983</v>
      </c>
      <c r="M49" s="1">
        <v>251</v>
      </c>
      <c r="N49" s="1">
        <v>482</v>
      </c>
      <c r="O49" s="1">
        <v>3069</v>
      </c>
      <c r="P49" s="1"/>
      <c r="Q49" s="3">
        <v>0.903876894504693</v>
      </c>
      <c r="R49" s="3">
        <v>0.89632204877545096</v>
      </c>
    </row>
    <row r="50" spans="1:18" x14ac:dyDescent="0.35">
      <c r="A50">
        <v>28940</v>
      </c>
      <c r="B50" t="s">
        <v>45</v>
      </c>
      <c r="C50" s="1">
        <v>66070</v>
      </c>
      <c r="D50" s="1">
        <v>6495</v>
      </c>
      <c r="E50" s="1">
        <v>966</v>
      </c>
      <c r="F50" s="1">
        <v>56</v>
      </c>
      <c r="G50" s="1">
        <v>52</v>
      </c>
      <c r="H50" s="1">
        <v>11624</v>
      </c>
      <c r="I50" s="1"/>
      <c r="J50" s="1">
        <v>48113</v>
      </c>
      <c r="K50" s="1">
        <v>5708</v>
      </c>
      <c r="L50" s="1">
        <v>279</v>
      </c>
      <c r="M50" s="1">
        <v>454</v>
      </c>
      <c r="N50" s="1">
        <v>104</v>
      </c>
      <c r="O50" s="1">
        <v>9457</v>
      </c>
      <c r="P50" s="1"/>
      <c r="Q50" s="3">
        <v>0.77489649672190797</v>
      </c>
      <c r="R50" s="3">
        <v>0.75041721905950198</v>
      </c>
    </row>
    <row r="51" spans="1:18" x14ac:dyDescent="0.35">
      <c r="A51">
        <v>29460</v>
      </c>
      <c r="B51" t="s">
        <v>46</v>
      </c>
      <c r="C51" s="1">
        <v>36370</v>
      </c>
      <c r="D51" s="1">
        <v>1128</v>
      </c>
      <c r="E51" s="1">
        <v>1369</v>
      </c>
      <c r="F51" s="1">
        <v>315</v>
      </c>
      <c r="G51" s="1">
        <v>0</v>
      </c>
      <c r="H51" s="1">
        <v>18756</v>
      </c>
      <c r="I51" s="1"/>
      <c r="J51" s="1">
        <v>36430</v>
      </c>
      <c r="K51" s="1">
        <v>1424</v>
      </c>
      <c r="L51" s="1">
        <v>154</v>
      </c>
      <c r="M51" s="1">
        <v>84</v>
      </c>
      <c r="N51" s="1">
        <v>0</v>
      </c>
      <c r="O51" s="1">
        <v>7491</v>
      </c>
      <c r="P51" s="1"/>
      <c r="Q51" s="3">
        <v>0.62773999792882096</v>
      </c>
      <c r="R51" s="3">
        <v>0.79920145668341303</v>
      </c>
    </row>
    <row r="52" spans="1:18" x14ac:dyDescent="0.35">
      <c r="A52">
        <v>29820</v>
      </c>
      <c r="B52" t="s">
        <v>47</v>
      </c>
      <c r="C52" s="1">
        <v>140729</v>
      </c>
      <c r="D52" s="1">
        <v>11601</v>
      </c>
      <c r="E52" s="1">
        <v>10260</v>
      </c>
      <c r="F52" s="1">
        <v>2354</v>
      </c>
      <c r="G52" s="1">
        <v>951</v>
      </c>
      <c r="H52" s="1">
        <v>5989</v>
      </c>
      <c r="I52" s="1"/>
      <c r="J52" s="1">
        <v>149335</v>
      </c>
      <c r="K52" s="1">
        <v>7527</v>
      </c>
      <c r="L52" s="1">
        <v>3719</v>
      </c>
      <c r="M52" s="1">
        <v>1363</v>
      </c>
      <c r="N52" s="1">
        <v>2687</v>
      </c>
      <c r="O52" s="1">
        <v>1934</v>
      </c>
      <c r="P52" s="1"/>
      <c r="Q52" s="3">
        <v>0.81874403667589801</v>
      </c>
      <c r="R52" s="3">
        <v>0.89655689970882202</v>
      </c>
    </row>
    <row r="53" spans="1:18" x14ac:dyDescent="0.35">
      <c r="A53">
        <v>30780</v>
      </c>
      <c r="B53" t="s">
        <v>48</v>
      </c>
      <c r="C53" s="1">
        <v>43694</v>
      </c>
      <c r="D53" s="1">
        <v>326</v>
      </c>
      <c r="E53" s="1">
        <v>840</v>
      </c>
      <c r="F53" s="1">
        <v>117</v>
      </c>
      <c r="G53" s="1">
        <v>0</v>
      </c>
      <c r="H53" s="1">
        <v>6642</v>
      </c>
      <c r="I53" s="1"/>
      <c r="J53" s="1">
        <v>45833</v>
      </c>
      <c r="K53" s="1">
        <v>273</v>
      </c>
      <c r="L53" s="1">
        <v>54</v>
      </c>
      <c r="M53" s="1">
        <v>0</v>
      </c>
      <c r="N53" s="1">
        <v>343</v>
      </c>
      <c r="O53" s="1">
        <v>4416</v>
      </c>
      <c r="P53" s="1"/>
      <c r="Q53" s="3">
        <v>0.84647126058234401</v>
      </c>
      <c r="R53" s="3">
        <v>0.90011587030381601</v>
      </c>
    </row>
    <row r="54" spans="1:18" x14ac:dyDescent="0.35">
      <c r="A54">
        <v>31080</v>
      </c>
      <c r="B54" t="s">
        <v>49</v>
      </c>
      <c r="C54" s="1">
        <v>261501</v>
      </c>
      <c r="D54" s="1">
        <v>69892</v>
      </c>
      <c r="E54" s="1">
        <v>31284</v>
      </c>
      <c r="F54" s="1">
        <v>22779</v>
      </c>
      <c r="G54" s="1">
        <v>12106</v>
      </c>
      <c r="H54" s="1">
        <v>15257</v>
      </c>
      <c r="I54" s="1"/>
      <c r="J54" s="1">
        <v>123769</v>
      </c>
      <c r="K54" s="1">
        <v>20831</v>
      </c>
      <c r="L54" s="1">
        <v>5505</v>
      </c>
      <c r="M54" s="1">
        <v>7218</v>
      </c>
      <c r="N54" s="1">
        <v>7757</v>
      </c>
      <c r="O54" s="1">
        <v>7333</v>
      </c>
      <c r="P54" s="1"/>
      <c r="Q54" s="3">
        <v>0.633451948674843</v>
      </c>
      <c r="R54" s="3">
        <v>0.71786350217211004</v>
      </c>
    </row>
    <row r="55" spans="1:18" x14ac:dyDescent="0.35">
      <c r="A55">
        <v>31140</v>
      </c>
      <c r="B55" t="s">
        <v>50</v>
      </c>
      <c r="C55" s="1">
        <v>68398</v>
      </c>
      <c r="D55" s="1">
        <v>3769</v>
      </c>
      <c r="E55" s="1">
        <v>2502</v>
      </c>
      <c r="F55" s="1">
        <v>921</v>
      </c>
      <c r="G55" s="1">
        <v>136</v>
      </c>
      <c r="H55" s="1">
        <v>5903</v>
      </c>
      <c r="I55" s="1"/>
      <c r="J55" s="1">
        <v>52470</v>
      </c>
      <c r="K55" s="1">
        <v>5280</v>
      </c>
      <c r="L55" s="1">
        <v>2104</v>
      </c>
      <c r="M55" s="1">
        <v>186</v>
      </c>
      <c r="N55" s="1">
        <v>118</v>
      </c>
      <c r="O55" s="1">
        <v>2589</v>
      </c>
      <c r="P55" s="1"/>
      <c r="Q55" s="3">
        <v>0.83791299660659802</v>
      </c>
      <c r="R55" s="3">
        <v>0.83621527722440903</v>
      </c>
    </row>
    <row r="56" spans="1:18" x14ac:dyDescent="0.35">
      <c r="A56">
        <v>31540</v>
      </c>
      <c r="B56" t="s">
        <v>51</v>
      </c>
      <c r="C56" s="1">
        <v>31883</v>
      </c>
      <c r="D56" s="1">
        <v>4368</v>
      </c>
      <c r="E56" s="1">
        <v>1632</v>
      </c>
      <c r="F56" s="1">
        <v>907</v>
      </c>
      <c r="G56" s="1">
        <v>776</v>
      </c>
      <c r="H56" s="1">
        <v>430</v>
      </c>
      <c r="I56" s="1"/>
      <c r="J56" s="1">
        <v>21303</v>
      </c>
      <c r="K56" s="1">
        <v>5206</v>
      </c>
      <c r="L56" s="1">
        <v>1344</v>
      </c>
      <c r="M56" s="1">
        <v>987</v>
      </c>
      <c r="N56" s="1">
        <v>387</v>
      </c>
      <c r="O56" s="1">
        <v>173</v>
      </c>
      <c r="P56" s="1"/>
      <c r="Q56" s="3">
        <v>0.79715471547154704</v>
      </c>
      <c r="R56" s="3">
        <v>0.72459183673469396</v>
      </c>
    </row>
    <row r="57" spans="1:18" x14ac:dyDescent="0.35">
      <c r="A57">
        <v>32580</v>
      </c>
      <c r="B57" t="s">
        <v>52</v>
      </c>
      <c r="C57" s="1">
        <v>45790</v>
      </c>
      <c r="D57" s="1">
        <v>186</v>
      </c>
      <c r="E57" s="1">
        <v>250</v>
      </c>
      <c r="F57" s="1">
        <v>98</v>
      </c>
      <c r="G57" s="1">
        <v>121</v>
      </c>
      <c r="H57" s="1">
        <v>13622</v>
      </c>
      <c r="I57" s="1"/>
      <c r="J57" s="1">
        <v>56790</v>
      </c>
      <c r="K57" s="1">
        <v>440</v>
      </c>
      <c r="L57" s="1">
        <v>677</v>
      </c>
      <c r="M57" s="1">
        <v>0</v>
      </c>
      <c r="N57" s="1">
        <v>109</v>
      </c>
      <c r="O57" s="1">
        <v>4108</v>
      </c>
      <c r="P57" s="1"/>
      <c r="Q57" s="3">
        <v>0.76231541445385997</v>
      </c>
      <c r="R57" s="3">
        <v>0.91413946300946503</v>
      </c>
    </row>
    <row r="58" spans="1:18" x14ac:dyDescent="0.35">
      <c r="A58">
        <v>32820</v>
      </c>
      <c r="B58" t="s">
        <v>53</v>
      </c>
      <c r="C58" s="1">
        <v>85663</v>
      </c>
      <c r="D58" s="1">
        <v>2780</v>
      </c>
      <c r="E58" s="1">
        <v>336</v>
      </c>
      <c r="F58" s="1">
        <v>196</v>
      </c>
      <c r="G58" s="1">
        <v>380</v>
      </c>
      <c r="H58" s="1">
        <v>3158</v>
      </c>
      <c r="I58" s="1"/>
      <c r="J58" s="1">
        <v>55217</v>
      </c>
      <c r="K58" s="1">
        <v>840</v>
      </c>
      <c r="L58" s="1">
        <v>245</v>
      </c>
      <c r="M58" s="1">
        <v>436</v>
      </c>
      <c r="N58" s="1">
        <v>114</v>
      </c>
      <c r="O58" s="1">
        <v>2175</v>
      </c>
      <c r="P58" s="1"/>
      <c r="Q58" s="3">
        <v>0.92595635208024796</v>
      </c>
      <c r="R58" s="3">
        <v>0.93545326714893196</v>
      </c>
    </row>
    <row r="59" spans="1:18" x14ac:dyDescent="0.35">
      <c r="A59">
        <v>33100</v>
      </c>
      <c r="B59" t="s">
        <v>54</v>
      </c>
      <c r="C59" s="1">
        <v>276611</v>
      </c>
      <c r="D59" s="1">
        <v>72639</v>
      </c>
      <c r="E59" s="1">
        <v>35736</v>
      </c>
      <c r="F59" s="1">
        <v>38798</v>
      </c>
      <c r="G59" s="1">
        <v>31338</v>
      </c>
      <c r="H59" s="1">
        <v>9859</v>
      </c>
      <c r="I59" s="1"/>
      <c r="J59" s="1">
        <v>122011</v>
      </c>
      <c r="K59" s="1">
        <v>30597</v>
      </c>
      <c r="L59" s="1">
        <v>7185</v>
      </c>
      <c r="M59" s="1">
        <v>5581</v>
      </c>
      <c r="N59" s="1">
        <v>16739</v>
      </c>
      <c r="O59" s="1">
        <v>5470</v>
      </c>
      <c r="P59" s="1"/>
      <c r="Q59" s="3">
        <v>0.59488667278878105</v>
      </c>
      <c r="R59" s="3">
        <v>0.65043740637477798</v>
      </c>
    </row>
    <row r="60" spans="1:18" x14ac:dyDescent="0.35">
      <c r="A60">
        <v>33340</v>
      </c>
      <c r="B60" t="s">
        <v>55</v>
      </c>
      <c r="C60" s="1">
        <v>60487</v>
      </c>
      <c r="D60" s="1">
        <v>7032</v>
      </c>
      <c r="E60" s="1">
        <v>4553</v>
      </c>
      <c r="F60" s="1">
        <v>2564</v>
      </c>
      <c r="G60" s="1">
        <v>1304</v>
      </c>
      <c r="H60" s="1">
        <v>697</v>
      </c>
      <c r="I60" s="1"/>
      <c r="J60" s="1">
        <v>34998</v>
      </c>
      <c r="K60" s="1">
        <v>4154</v>
      </c>
      <c r="L60" s="1">
        <v>3048</v>
      </c>
      <c r="M60" s="1">
        <v>2250</v>
      </c>
      <c r="N60" s="1">
        <v>538</v>
      </c>
      <c r="O60" s="1">
        <v>476</v>
      </c>
      <c r="P60" s="1"/>
      <c r="Q60" s="3">
        <v>0.78926628130015497</v>
      </c>
      <c r="R60" s="3">
        <v>0.76979588245644903</v>
      </c>
    </row>
    <row r="61" spans="1:18" x14ac:dyDescent="0.35">
      <c r="A61">
        <v>33460</v>
      </c>
      <c r="B61" t="s">
        <v>56</v>
      </c>
      <c r="C61" s="1">
        <v>225712</v>
      </c>
      <c r="D61" s="1">
        <v>46004</v>
      </c>
      <c r="E61" s="1">
        <v>4621</v>
      </c>
      <c r="F61" s="1">
        <v>4274</v>
      </c>
      <c r="G61" s="1">
        <v>6170</v>
      </c>
      <c r="H61" s="1">
        <v>10471</v>
      </c>
      <c r="I61" s="1"/>
      <c r="J61" s="1">
        <v>125944</v>
      </c>
      <c r="K61" s="1">
        <v>37094</v>
      </c>
      <c r="L61" s="1">
        <v>2529</v>
      </c>
      <c r="M61" s="1">
        <v>4961</v>
      </c>
      <c r="N61" s="1">
        <v>5996</v>
      </c>
      <c r="O61" s="1">
        <v>4487</v>
      </c>
      <c r="P61" s="1"/>
      <c r="Q61" s="3">
        <v>0.75932878500397005</v>
      </c>
      <c r="R61" s="3">
        <v>0.695780919391639</v>
      </c>
    </row>
    <row r="62" spans="1:18" x14ac:dyDescent="0.35">
      <c r="A62">
        <v>34980</v>
      </c>
      <c r="B62" t="s">
        <v>57</v>
      </c>
      <c r="C62" s="1">
        <v>134874</v>
      </c>
      <c r="D62" s="1">
        <v>9037</v>
      </c>
      <c r="E62" s="1">
        <v>3065</v>
      </c>
      <c r="F62" s="1">
        <v>1416</v>
      </c>
      <c r="G62" s="1">
        <v>291</v>
      </c>
      <c r="H62" s="1">
        <v>16091</v>
      </c>
      <c r="I62" s="1"/>
      <c r="J62" s="1">
        <v>128449</v>
      </c>
      <c r="K62" s="1">
        <v>9796</v>
      </c>
      <c r="L62" s="1">
        <v>3130</v>
      </c>
      <c r="M62" s="1">
        <v>818</v>
      </c>
      <c r="N62" s="1">
        <v>919</v>
      </c>
      <c r="O62" s="1">
        <v>7393</v>
      </c>
      <c r="P62" s="1"/>
      <c r="Q62" s="3">
        <v>0.81853933266170598</v>
      </c>
      <c r="R62" s="3">
        <v>0.85345337364207197</v>
      </c>
    </row>
    <row r="63" spans="1:18" x14ac:dyDescent="0.35">
      <c r="A63">
        <v>35300</v>
      </c>
      <c r="B63" t="s">
        <v>58</v>
      </c>
      <c r="C63" s="1">
        <v>30329</v>
      </c>
      <c r="D63" s="1">
        <v>4005</v>
      </c>
      <c r="E63" s="1">
        <v>3536</v>
      </c>
      <c r="F63" s="1">
        <v>2198</v>
      </c>
      <c r="G63" s="1">
        <v>417</v>
      </c>
      <c r="H63" s="1">
        <v>779</v>
      </c>
      <c r="I63" s="1"/>
      <c r="J63" s="1">
        <v>13081</v>
      </c>
      <c r="K63" s="1">
        <v>553</v>
      </c>
      <c r="L63" s="1">
        <v>1068</v>
      </c>
      <c r="M63" s="1">
        <v>329</v>
      </c>
      <c r="N63" s="1">
        <v>0</v>
      </c>
      <c r="O63" s="1">
        <v>0</v>
      </c>
      <c r="P63" s="1"/>
      <c r="Q63" s="3">
        <v>0.73499903063202798</v>
      </c>
      <c r="R63" s="3">
        <v>0.87026811256736103</v>
      </c>
    </row>
    <row r="64" spans="1:18" x14ac:dyDescent="0.35">
      <c r="A64">
        <v>35380</v>
      </c>
      <c r="B64" t="s">
        <v>59</v>
      </c>
      <c r="C64" s="1">
        <v>66495</v>
      </c>
      <c r="D64" s="1">
        <v>2781</v>
      </c>
      <c r="E64" s="1">
        <v>998</v>
      </c>
      <c r="F64" s="1">
        <v>329</v>
      </c>
      <c r="G64" s="1">
        <v>621</v>
      </c>
      <c r="H64" s="1">
        <v>4804</v>
      </c>
      <c r="I64" s="1"/>
      <c r="J64" s="1">
        <v>43670</v>
      </c>
      <c r="K64" s="1">
        <v>918</v>
      </c>
      <c r="L64" s="1">
        <v>521</v>
      </c>
      <c r="M64" s="1">
        <v>305</v>
      </c>
      <c r="N64" s="1">
        <v>115</v>
      </c>
      <c r="O64" s="1">
        <v>4865</v>
      </c>
      <c r="P64" s="1"/>
      <c r="Q64" s="3">
        <v>0.87461198505813598</v>
      </c>
      <c r="R64" s="3">
        <v>0.86657141723220998</v>
      </c>
    </row>
    <row r="65" spans="1:18" x14ac:dyDescent="0.35">
      <c r="A65">
        <v>35620</v>
      </c>
      <c r="B65" t="s">
        <v>60</v>
      </c>
      <c r="C65" s="1">
        <v>338785</v>
      </c>
      <c r="D65" s="1">
        <v>124275</v>
      </c>
      <c r="E65" s="1">
        <v>58359</v>
      </c>
      <c r="F65" s="1">
        <v>26351</v>
      </c>
      <c r="G65" s="1">
        <v>31443</v>
      </c>
      <c r="H65" s="1">
        <v>9525</v>
      </c>
      <c r="I65" s="1"/>
      <c r="J65" s="1">
        <v>167750</v>
      </c>
      <c r="K65" s="1">
        <v>48024</v>
      </c>
      <c r="L65" s="1">
        <v>37964</v>
      </c>
      <c r="M65" s="1">
        <v>24038</v>
      </c>
      <c r="N65" s="1">
        <v>31000</v>
      </c>
      <c r="O65" s="1">
        <v>2325</v>
      </c>
      <c r="P65" s="1"/>
      <c r="Q65" s="3">
        <v>0.57544272664580898</v>
      </c>
      <c r="R65" s="3">
        <v>0.53921395302490205</v>
      </c>
    </row>
    <row r="66" spans="1:18" x14ac:dyDescent="0.35">
      <c r="A66">
        <v>35840</v>
      </c>
      <c r="B66" t="s">
        <v>61</v>
      </c>
      <c r="C66" s="1">
        <v>54373</v>
      </c>
      <c r="D66" s="1">
        <v>6641</v>
      </c>
      <c r="E66" s="1">
        <v>4531</v>
      </c>
      <c r="F66" s="1">
        <v>3389</v>
      </c>
      <c r="G66" s="1">
        <v>2164</v>
      </c>
      <c r="H66" s="1">
        <v>12837</v>
      </c>
      <c r="I66" s="1"/>
      <c r="J66" s="1">
        <v>55661</v>
      </c>
      <c r="K66" s="1">
        <v>6357</v>
      </c>
      <c r="L66" s="1">
        <v>1651</v>
      </c>
      <c r="M66" s="1">
        <v>967</v>
      </c>
      <c r="N66" s="1">
        <v>1345</v>
      </c>
      <c r="O66" s="1">
        <v>2206</v>
      </c>
      <c r="P66" s="1"/>
      <c r="Q66" s="3">
        <v>0.64779889199976204</v>
      </c>
      <c r="R66" s="3">
        <v>0.81629929458694495</v>
      </c>
    </row>
    <row r="67" spans="1:18" x14ac:dyDescent="0.35">
      <c r="A67">
        <v>36260</v>
      </c>
      <c r="B67" t="s">
        <v>62</v>
      </c>
      <c r="C67" s="1">
        <v>36625</v>
      </c>
      <c r="D67" s="1">
        <v>2414</v>
      </c>
      <c r="E67" s="1">
        <v>129</v>
      </c>
      <c r="F67" s="1">
        <v>0</v>
      </c>
      <c r="G67" s="1">
        <v>0</v>
      </c>
      <c r="H67" s="1">
        <v>1732</v>
      </c>
      <c r="I67" s="1"/>
      <c r="J67" s="1">
        <v>35934</v>
      </c>
      <c r="K67" s="1">
        <v>3842</v>
      </c>
      <c r="L67" s="1">
        <v>1706</v>
      </c>
      <c r="M67" s="1">
        <v>0</v>
      </c>
      <c r="N67" s="1">
        <v>0</v>
      </c>
      <c r="O67" s="1">
        <v>912</v>
      </c>
      <c r="P67" s="1"/>
      <c r="Q67" s="3">
        <v>0.89547677261613701</v>
      </c>
      <c r="R67" s="3">
        <v>0.84761994621880499</v>
      </c>
    </row>
    <row r="68" spans="1:18" x14ac:dyDescent="0.35">
      <c r="A68">
        <v>36420</v>
      </c>
      <c r="B68" t="s">
        <v>63</v>
      </c>
      <c r="C68" s="1">
        <v>72136</v>
      </c>
      <c r="D68" s="1">
        <v>2698</v>
      </c>
      <c r="E68" s="1">
        <v>723</v>
      </c>
      <c r="F68" s="1">
        <v>115</v>
      </c>
      <c r="G68" s="1">
        <v>0</v>
      </c>
      <c r="H68" s="1">
        <v>9600</v>
      </c>
      <c r="I68" s="1"/>
      <c r="J68" s="1">
        <v>94866</v>
      </c>
      <c r="K68" s="1">
        <v>1240</v>
      </c>
      <c r="L68" s="1">
        <v>0</v>
      </c>
      <c r="M68" s="1">
        <v>375</v>
      </c>
      <c r="N68" s="1">
        <v>0</v>
      </c>
      <c r="O68" s="1">
        <v>5845</v>
      </c>
      <c r="P68" s="1"/>
      <c r="Q68" s="3">
        <v>0.84595177784032305</v>
      </c>
      <c r="R68" s="3">
        <v>0.92709575279010203</v>
      </c>
    </row>
    <row r="69" spans="1:18" x14ac:dyDescent="0.35">
      <c r="A69">
        <v>36540</v>
      </c>
      <c r="B69" t="s">
        <v>64</v>
      </c>
      <c r="C69" s="1">
        <v>52695</v>
      </c>
      <c r="D69" s="1">
        <v>2157</v>
      </c>
      <c r="E69" s="1">
        <v>368</v>
      </c>
      <c r="F69" s="1">
        <v>204</v>
      </c>
      <c r="G69" s="1">
        <v>98</v>
      </c>
      <c r="H69" s="1">
        <v>2499</v>
      </c>
      <c r="I69" s="1"/>
      <c r="J69" s="1">
        <v>51097</v>
      </c>
      <c r="K69" s="1">
        <v>1586</v>
      </c>
      <c r="L69" s="1">
        <v>677</v>
      </c>
      <c r="M69" s="1">
        <v>150</v>
      </c>
      <c r="N69" s="1">
        <v>107</v>
      </c>
      <c r="O69" s="1">
        <v>499</v>
      </c>
      <c r="P69" s="1"/>
      <c r="Q69" s="3">
        <v>0.90820564967856499</v>
      </c>
      <c r="R69" s="3">
        <v>0.94421243255229503</v>
      </c>
    </row>
    <row r="70" spans="1:18" x14ac:dyDescent="0.35">
      <c r="A70">
        <v>36740</v>
      </c>
      <c r="B70" t="s">
        <v>65</v>
      </c>
      <c r="C70" s="1">
        <v>165201</v>
      </c>
      <c r="D70" s="1">
        <v>10279</v>
      </c>
      <c r="E70" s="1">
        <v>3995</v>
      </c>
      <c r="F70" s="1">
        <v>2773</v>
      </c>
      <c r="G70" s="1">
        <v>432</v>
      </c>
      <c r="H70" s="1">
        <v>18476</v>
      </c>
      <c r="I70" s="1"/>
      <c r="J70" s="1">
        <v>136573</v>
      </c>
      <c r="K70" s="1">
        <v>15420</v>
      </c>
      <c r="L70" s="1">
        <v>4176</v>
      </c>
      <c r="M70" s="1">
        <v>1122</v>
      </c>
      <c r="N70" s="1">
        <v>2483</v>
      </c>
      <c r="O70" s="1">
        <v>6114</v>
      </c>
      <c r="P70" s="1"/>
      <c r="Q70" s="3">
        <v>0.82125812802004405</v>
      </c>
      <c r="R70" s="3">
        <v>0.82328438464506204</v>
      </c>
    </row>
    <row r="71" spans="1:18" x14ac:dyDescent="0.35">
      <c r="A71">
        <v>37100</v>
      </c>
      <c r="B71" t="s">
        <v>66</v>
      </c>
      <c r="C71" s="1">
        <v>35542</v>
      </c>
      <c r="D71" s="1">
        <v>8952</v>
      </c>
      <c r="E71" s="1">
        <v>1462</v>
      </c>
      <c r="F71" s="1">
        <v>865</v>
      </c>
      <c r="G71" s="1">
        <v>0</v>
      </c>
      <c r="H71" s="1">
        <v>1601</v>
      </c>
      <c r="I71" s="1"/>
      <c r="J71" s="1">
        <v>15896</v>
      </c>
      <c r="K71" s="1">
        <v>2389</v>
      </c>
      <c r="L71" s="1">
        <v>77</v>
      </c>
      <c r="M71" s="1">
        <v>1113</v>
      </c>
      <c r="N71" s="1">
        <v>0</v>
      </c>
      <c r="O71" s="1">
        <v>1432</v>
      </c>
      <c r="P71" s="1"/>
      <c r="Q71" s="3">
        <v>0.73400520424600402</v>
      </c>
      <c r="R71" s="3">
        <v>0.76031951021189104</v>
      </c>
    </row>
    <row r="72" spans="1:18" x14ac:dyDescent="0.35">
      <c r="A72">
        <v>37340</v>
      </c>
      <c r="B72" t="s">
        <v>67</v>
      </c>
      <c r="C72" s="1">
        <v>53099</v>
      </c>
      <c r="D72" s="1">
        <v>3845</v>
      </c>
      <c r="E72" s="1">
        <v>2289</v>
      </c>
      <c r="F72" s="1">
        <v>3690</v>
      </c>
      <c r="G72" s="1">
        <v>1027</v>
      </c>
      <c r="H72" s="1">
        <v>5870</v>
      </c>
      <c r="I72" s="1"/>
      <c r="J72" s="1">
        <v>33408</v>
      </c>
      <c r="K72" s="1">
        <v>2346</v>
      </c>
      <c r="L72" s="1">
        <v>1221</v>
      </c>
      <c r="M72" s="1">
        <v>2003</v>
      </c>
      <c r="N72" s="1">
        <v>264</v>
      </c>
      <c r="O72" s="1">
        <v>2473</v>
      </c>
      <c r="P72" s="1"/>
      <c r="Q72" s="3">
        <v>0.76051274706387895</v>
      </c>
      <c r="R72" s="3">
        <v>0.80086299892125101</v>
      </c>
    </row>
    <row r="73" spans="1:18" x14ac:dyDescent="0.35">
      <c r="A73">
        <v>37980</v>
      </c>
      <c r="B73" t="s">
        <v>68</v>
      </c>
      <c r="C73" s="1">
        <v>221976</v>
      </c>
      <c r="D73" s="1">
        <v>82715</v>
      </c>
      <c r="E73" s="1">
        <v>8798</v>
      </c>
      <c r="F73" s="1">
        <v>2225</v>
      </c>
      <c r="G73" s="1">
        <v>2791</v>
      </c>
      <c r="H73" s="1">
        <v>10704</v>
      </c>
      <c r="I73" s="1"/>
      <c r="J73" s="1">
        <v>120632</v>
      </c>
      <c r="K73" s="1">
        <v>41114</v>
      </c>
      <c r="L73" s="1">
        <v>1690</v>
      </c>
      <c r="M73" s="1">
        <v>3214</v>
      </c>
      <c r="N73" s="1">
        <v>2670</v>
      </c>
      <c r="O73" s="1">
        <v>5634</v>
      </c>
      <c r="P73" s="1"/>
      <c r="Q73" s="3">
        <v>0.67427075201467801</v>
      </c>
      <c r="R73" s="3">
        <v>0.689506956114179</v>
      </c>
    </row>
    <row r="74" spans="1:18" x14ac:dyDescent="0.35">
      <c r="A74">
        <v>38060</v>
      </c>
      <c r="B74" t="s">
        <v>69</v>
      </c>
      <c r="C74" s="1">
        <v>307436</v>
      </c>
      <c r="D74" s="1">
        <v>20636</v>
      </c>
      <c r="E74" s="1">
        <v>8800</v>
      </c>
      <c r="F74" s="1">
        <v>3383</v>
      </c>
      <c r="G74" s="1">
        <v>1807</v>
      </c>
      <c r="H74" s="1">
        <v>31736</v>
      </c>
      <c r="I74" s="1"/>
      <c r="J74" s="1">
        <v>318619</v>
      </c>
      <c r="K74" s="1">
        <v>11278</v>
      </c>
      <c r="L74" s="1">
        <v>4585</v>
      </c>
      <c r="M74" s="1">
        <v>924</v>
      </c>
      <c r="N74" s="1">
        <v>2159</v>
      </c>
      <c r="O74" s="1">
        <v>14492</v>
      </c>
      <c r="P74" s="1"/>
      <c r="Q74" s="3">
        <v>0.822465609767843</v>
      </c>
      <c r="R74" s="3">
        <v>0.90502106193031195</v>
      </c>
    </row>
    <row r="75" spans="1:18" x14ac:dyDescent="0.35">
      <c r="A75">
        <v>38300</v>
      </c>
      <c r="B75" t="s">
        <v>70</v>
      </c>
      <c r="C75" s="1">
        <v>79573</v>
      </c>
      <c r="D75" s="1">
        <v>13293</v>
      </c>
      <c r="E75" s="1">
        <v>739</v>
      </c>
      <c r="F75" s="1">
        <v>615</v>
      </c>
      <c r="G75" s="1">
        <v>711</v>
      </c>
      <c r="H75" s="1">
        <v>9249</v>
      </c>
      <c r="I75" s="1"/>
      <c r="J75" s="1">
        <v>53010</v>
      </c>
      <c r="K75" s="1">
        <v>11524</v>
      </c>
      <c r="L75" s="1">
        <v>442</v>
      </c>
      <c r="M75" s="1">
        <v>650</v>
      </c>
      <c r="N75" s="1">
        <v>161</v>
      </c>
      <c r="O75" s="1">
        <v>4292</v>
      </c>
      <c r="P75" s="1"/>
      <c r="Q75" s="3">
        <v>0.76380303321174903</v>
      </c>
      <c r="R75" s="3">
        <v>0.75643202671271004</v>
      </c>
    </row>
    <row r="76" spans="1:18" x14ac:dyDescent="0.35">
      <c r="A76">
        <v>38900</v>
      </c>
      <c r="B76" t="s">
        <v>71</v>
      </c>
      <c r="C76" s="1">
        <v>137803</v>
      </c>
      <c r="D76" s="1">
        <v>7473</v>
      </c>
      <c r="E76" s="1">
        <v>4750</v>
      </c>
      <c r="F76" s="1">
        <v>1837</v>
      </c>
      <c r="G76" s="1">
        <v>1282</v>
      </c>
      <c r="H76" s="1">
        <v>13569</v>
      </c>
      <c r="I76" s="1"/>
      <c r="J76" s="1">
        <v>94824</v>
      </c>
      <c r="K76" s="1">
        <v>13275</v>
      </c>
      <c r="L76" s="1">
        <v>2508</v>
      </c>
      <c r="M76" s="1">
        <v>2209</v>
      </c>
      <c r="N76" s="1">
        <v>2907</v>
      </c>
      <c r="O76" s="1">
        <v>3581</v>
      </c>
      <c r="P76" s="1"/>
      <c r="Q76" s="3">
        <v>0.82658325035689895</v>
      </c>
      <c r="R76" s="3">
        <v>0.79480989740494901</v>
      </c>
    </row>
    <row r="77" spans="1:18" x14ac:dyDescent="0.35">
      <c r="A77">
        <v>39300</v>
      </c>
      <c r="B77" t="s">
        <v>72</v>
      </c>
      <c r="C77" s="1">
        <v>71486</v>
      </c>
      <c r="D77" s="1">
        <v>5901</v>
      </c>
      <c r="E77" s="1">
        <v>5161</v>
      </c>
      <c r="F77" s="1">
        <v>1908</v>
      </c>
      <c r="G77" s="1">
        <v>735</v>
      </c>
      <c r="H77" s="1">
        <v>2149</v>
      </c>
      <c r="I77" s="1"/>
      <c r="J77" s="1">
        <v>32170</v>
      </c>
      <c r="K77" s="1">
        <v>4506</v>
      </c>
      <c r="L77" s="1">
        <v>1947</v>
      </c>
      <c r="M77" s="1">
        <v>722</v>
      </c>
      <c r="N77" s="1">
        <v>202</v>
      </c>
      <c r="O77" s="1">
        <v>416</v>
      </c>
      <c r="P77" s="1"/>
      <c r="Q77" s="3">
        <v>0.81847950538126901</v>
      </c>
      <c r="R77" s="3">
        <v>0.80499462002352196</v>
      </c>
    </row>
    <row r="78" spans="1:18" x14ac:dyDescent="0.35">
      <c r="A78">
        <v>39340</v>
      </c>
      <c r="B78" t="s">
        <v>73</v>
      </c>
      <c r="C78" s="1">
        <v>26430</v>
      </c>
      <c r="D78" s="1">
        <v>1858</v>
      </c>
      <c r="E78" s="1">
        <v>855</v>
      </c>
      <c r="F78" s="1">
        <v>523</v>
      </c>
      <c r="G78" s="1">
        <v>107</v>
      </c>
      <c r="H78" s="1">
        <v>1362</v>
      </c>
      <c r="I78" s="1"/>
      <c r="J78" s="1">
        <v>37203</v>
      </c>
      <c r="K78" s="1">
        <v>4182</v>
      </c>
      <c r="L78" s="1">
        <v>603</v>
      </c>
      <c r="M78" s="1">
        <v>890</v>
      </c>
      <c r="N78" s="1">
        <v>471</v>
      </c>
      <c r="O78" s="1">
        <v>45</v>
      </c>
      <c r="P78" s="1"/>
      <c r="Q78" s="3">
        <v>0.84888389272522902</v>
      </c>
      <c r="R78" s="3">
        <v>0.857330506521639</v>
      </c>
    </row>
    <row r="79" spans="1:18" x14ac:dyDescent="0.35">
      <c r="A79">
        <v>39580</v>
      </c>
      <c r="B79" t="s">
        <v>74</v>
      </c>
      <c r="C79" s="1">
        <v>100453</v>
      </c>
      <c r="D79" s="1">
        <v>7210</v>
      </c>
      <c r="E79" s="1">
        <v>1678</v>
      </c>
      <c r="F79" s="1">
        <v>860</v>
      </c>
      <c r="G79" s="1">
        <v>99</v>
      </c>
      <c r="H79" s="1">
        <v>12506</v>
      </c>
      <c r="I79" s="1"/>
      <c r="J79" s="1">
        <v>100807</v>
      </c>
      <c r="K79" s="1">
        <v>15994</v>
      </c>
      <c r="L79" s="1">
        <v>713</v>
      </c>
      <c r="M79" s="1">
        <v>1877</v>
      </c>
      <c r="N79" s="1">
        <v>545</v>
      </c>
      <c r="O79" s="1">
        <v>5985</v>
      </c>
      <c r="P79" s="1"/>
      <c r="Q79" s="3">
        <v>0.81798120612999403</v>
      </c>
      <c r="R79" s="3">
        <v>0.80055749239602603</v>
      </c>
    </row>
    <row r="80" spans="1:18" x14ac:dyDescent="0.35">
      <c r="A80">
        <v>40060</v>
      </c>
      <c r="B80" t="s">
        <v>75</v>
      </c>
      <c r="C80" s="1">
        <v>103862</v>
      </c>
      <c r="D80" s="1">
        <v>5683</v>
      </c>
      <c r="E80" s="1">
        <v>152</v>
      </c>
      <c r="F80" s="1">
        <v>900</v>
      </c>
      <c r="G80" s="1">
        <v>0</v>
      </c>
      <c r="H80" s="1">
        <v>3421</v>
      </c>
      <c r="I80" s="1"/>
      <c r="J80" s="1">
        <v>57506</v>
      </c>
      <c r="K80" s="1">
        <v>5945</v>
      </c>
      <c r="L80" s="1">
        <v>206</v>
      </c>
      <c r="M80" s="1">
        <v>242</v>
      </c>
      <c r="N80" s="1">
        <v>184</v>
      </c>
      <c r="O80" s="1">
        <v>2246</v>
      </c>
      <c r="P80" s="1"/>
      <c r="Q80" s="3">
        <v>0.91092634496307601</v>
      </c>
      <c r="R80" s="3">
        <v>0.86698126008231702</v>
      </c>
    </row>
    <row r="81" spans="1:18" x14ac:dyDescent="0.35">
      <c r="A81">
        <v>40140</v>
      </c>
      <c r="B81" t="s">
        <v>76</v>
      </c>
      <c r="C81" s="1">
        <v>258503</v>
      </c>
      <c r="D81" s="1">
        <v>15603</v>
      </c>
      <c r="E81" s="1">
        <v>4683</v>
      </c>
      <c r="F81" s="1">
        <v>601</v>
      </c>
      <c r="G81" s="1">
        <v>957</v>
      </c>
      <c r="H81" s="1">
        <v>27278</v>
      </c>
      <c r="I81" s="1"/>
      <c r="J81" s="1">
        <v>204313</v>
      </c>
      <c r="K81" s="1">
        <v>5567</v>
      </c>
      <c r="L81" s="1">
        <v>2173</v>
      </c>
      <c r="M81" s="1">
        <v>293</v>
      </c>
      <c r="N81" s="1">
        <v>547</v>
      </c>
      <c r="O81" s="1">
        <v>10773</v>
      </c>
      <c r="P81" s="1"/>
      <c r="Q81" s="3">
        <v>0.84031856968711904</v>
      </c>
      <c r="R81" s="3">
        <v>0.91347366162045196</v>
      </c>
    </row>
    <row r="82" spans="1:18" x14ac:dyDescent="0.35">
      <c r="A82">
        <v>40380</v>
      </c>
      <c r="B82" t="s">
        <v>77</v>
      </c>
      <c r="C82" s="1">
        <v>51655</v>
      </c>
      <c r="D82" s="1">
        <v>5238</v>
      </c>
      <c r="E82" s="1">
        <v>627</v>
      </c>
      <c r="F82" s="1">
        <v>103</v>
      </c>
      <c r="G82" s="1">
        <v>70</v>
      </c>
      <c r="H82" s="1">
        <v>6711</v>
      </c>
      <c r="I82" s="1"/>
      <c r="J82" s="1">
        <v>24487</v>
      </c>
      <c r="K82" s="1">
        <v>1415</v>
      </c>
      <c r="L82" s="1">
        <v>337</v>
      </c>
      <c r="M82" s="1">
        <v>0</v>
      </c>
      <c r="N82" s="1">
        <v>0</v>
      </c>
      <c r="O82" s="1">
        <v>1367</v>
      </c>
      <c r="P82" s="1"/>
      <c r="Q82" s="3">
        <v>0.80204645674181696</v>
      </c>
      <c r="R82" s="3">
        <v>0.887017315076433</v>
      </c>
    </row>
    <row r="83" spans="1:18" x14ac:dyDescent="0.35">
      <c r="A83">
        <v>40900</v>
      </c>
      <c r="B83" t="s">
        <v>78</v>
      </c>
      <c r="C83" s="1">
        <v>140442</v>
      </c>
      <c r="D83" s="1">
        <v>5988</v>
      </c>
      <c r="E83" s="1">
        <v>1502</v>
      </c>
      <c r="F83" s="1">
        <v>393</v>
      </c>
      <c r="G83" s="1">
        <v>472</v>
      </c>
      <c r="H83" s="1">
        <v>5104</v>
      </c>
      <c r="I83" s="1"/>
      <c r="J83" s="1">
        <v>110703</v>
      </c>
      <c r="K83" s="1">
        <v>5456</v>
      </c>
      <c r="L83" s="1">
        <v>1438</v>
      </c>
      <c r="M83" s="1">
        <v>622</v>
      </c>
      <c r="N83" s="1">
        <v>292</v>
      </c>
      <c r="O83" s="1">
        <v>3425</v>
      </c>
      <c r="P83" s="1"/>
      <c r="Q83" s="3">
        <v>0.912547676753237</v>
      </c>
      <c r="R83" s="3">
        <v>0.90787790316231498</v>
      </c>
    </row>
    <row r="84" spans="1:18" x14ac:dyDescent="0.35">
      <c r="A84">
        <v>41180</v>
      </c>
      <c r="B84" t="s">
        <v>79</v>
      </c>
      <c r="C84" s="1">
        <v>169779</v>
      </c>
      <c r="D84" s="1">
        <v>10298</v>
      </c>
      <c r="E84" s="1">
        <v>2753</v>
      </c>
      <c r="F84" s="1">
        <v>2688</v>
      </c>
      <c r="G84" s="1">
        <v>441</v>
      </c>
      <c r="H84" s="1">
        <v>15369</v>
      </c>
      <c r="I84" s="1"/>
      <c r="J84" s="1">
        <v>115371</v>
      </c>
      <c r="K84" s="1">
        <v>9762</v>
      </c>
      <c r="L84" s="1">
        <v>1840</v>
      </c>
      <c r="M84" s="1">
        <v>1627</v>
      </c>
      <c r="N84" s="1">
        <v>287</v>
      </c>
      <c r="O84" s="1">
        <v>4527</v>
      </c>
      <c r="P84" s="1"/>
      <c r="Q84" s="3">
        <v>0.84329551776206002</v>
      </c>
      <c r="R84" s="3">
        <v>0.86475932061103</v>
      </c>
    </row>
    <row r="85" spans="1:18" x14ac:dyDescent="0.35">
      <c r="A85">
        <v>41620</v>
      </c>
      <c r="B85" t="s">
        <v>80</v>
      </c>
      <c r="C85" s="1">
        <v>69131</v>
      </c>
      <c r="D85" s="1">
        <v>4273</v>
      </c>
      <c r="E85" s="1">
        <v>929</v>
      </c>
      <c r="F85" s="1">
        <v>1238</v>
      </c>
      <c r="G85" s="1">
        <v>322</v>
      </c>
      <c r="H85" s="1">
        <v>2479</v>
      </c>
      <c r="I85" s="1"/>
      <c r="J85" s="1">
        <v>53010</v>
      </c>
      <c r="K85" s="1">
        <v>8767</v>
      </c>
      <c r="L85" s="1">
        <v>324</v>
      </c>
      <c r="M85" s="1">
        <v>819</v>
      </c>
      <c r="N85" s="1">
        <v>436</v>
      </c>
      <c r="O85" s="1">
        <v>234</v>
      </c>
      <c r="P85" s="1"/>
      <c r="Q85" s="3">
        <v>0.88208799060889098</v>
      </c>
      <c r="R85" s="3">
        <v>0.833621638622425</v>
      </c>
    </row>
    <row r="86" spans="1:18" x14ac:dyDescent="0.35">
      <c r="A86">
        <v>41700</v>
      </c>
      <c r="B86" t="s">
        <v>81</v>
      </c>
      <c r="C86" s="1">
        <v>119158</v>
      </c>
      <c r="D86" s="1">
        <v>3155</v>
      </c>
      <c r="E86" s="1">
        <v>725</v>
      </c>
      <c r="F86" s="1">
        <v>56</v>
      </c>
      <c r="G86" s="1">
        <v>328</v>
      </c>
      <c r="H86" s="1">
        <v>13981</v>
      </c>
      <c r="I86" s="1"/>
      <c r="J86" s="1">
        <v>140611</v>
      </c>
      <c r="K86" s="1">
        <v>1578</v>
      </c>
      <c r="L86" s="1">
        <v>273</v>
      </c>
      <c r="M86" s="1">
        <v>147</v>
      </c>
      <c r="N86" s="1">
        <v>208</v>
      </c>
      <c r="O86" s="1">
        <v>10534</v>
      </c>
      <c r="P86" s="1"/>
      <c r="Q86" s="3">
        <v>0.86721541742174502</v>
      </c>
      <c r="R86" s="3">
        <v>0.91692261543778697</v>
      </c>
    </row>
    <row r="87" spans="1:18" x14ac:dyDescent="0.35">
      <c r="A87">
        <v>41740</v>
      </c>
      <c r="B87" t="s">
        <v>82</v>
      </c>
      <c r="C87" s="1">
        <v>120346</v>
      </c>
      <c r="D87" s="1">
        <v>24348</v>
      </c>
      <c r="E87" s="1">
        <v>11629</v>
      </c>
      <c r="F87" s="1">
        <v>7651</v>
      </c>
      <c r="G87" s="1">
        <v>4750</v>
      </c>
      <c r="H87" s="1">
        <v>6602</v>
      </c>
      <c r="I87" s="1"/>
      <c r="J87" s="1">
        <v>70349</v>
      </c>
      <c r="K87" s="1">
        <v>9121</v>
      </c>
      <c r="L87" s="1">
        <v>3033</v>
      </c>
      <c r="M87" s="1">
        <v>1863</v>
      </c>
      <c r="N87" s="1">
        <v>4660</v>
      </c>
      <c r="O87" s="1">
        <v>6696</v>
      </c>
      <c r="P87" s="1"/>
      <c r="Q87" s="3">
        <v>0.68641273969633698</v>
      </c>
      <c r="R87" s="3">
        <v>0.73493031904891204</v>
      </c>
    </row>
    <row r="88" spans="1:18" x14ac:dyDescent="0.35">
      <c r="A88">
        <v>41860</v>
      </c>
      <c r="B88" t="s">
        <v>83</v>
      </c>
      <c r="C88" s="1">
        <v>128465</v>
      </c>
      <c r="D88" s="1">
        <v>29507</v>
      </c>
      <c r="E88" s="1">
        <v>11751</v>
      </c>
      <c r="F88" s="1">
        <v>6691</v>
      </c>
      <c r="G88" s="1">
        <v>6340</v>
      </c>
      <c r="H88" s="1">
        <v>3540</v>
      </c>
      <c r="I88" s="1"/>
      <c r="J88" s="1">
        <v>65147</v>
      </c>
      <c r="K88" s="1">
        <v>11525</v>
      </c>
      <c r="L88" s="1">
        <v>4365</v>
      </c>
      <c r="M88" s="1">
        <v>4614</v>
      </c>
      <c r="N88" s="1">
        <v>9003</v>
      </c>
      <c r="O88" s="1">
        <v>2534</v>
      </c>
      <c r="P88" s="1"/>
      <c r="Q88" s="3">
        <v>0.68958205846672505</v>
      </c>
      <c r="R88" s="3">
        <v>0.67031938099353805</v>
      </c>
    </row>
    <row r="89" spans="1:18" x14ac:dyDescent="0.35">
      <c r="A89">
        <v>41940</v>
      </c>
      <c r="B89" t="s">
        <v>84</v>
      </c>
      <c r="C89" s="1">
        <v>45344</v>
      </c>
      <c r="D89" s="1">
        <v>14544</v>
      </c>
      <c r="E89" s="1">
        <v>4628</v>
      </c>
      <c r="F89" s="1">
        <v>2832</v>
      </c>
      <c r="G89" s="1">
        <v>2803</v>
      </c>
      <c r="H89" s="1">
        <v>4463</v>
      </c>
      <c r="I89" s="1"/>
      <c r="J89" s="1">
        <v>19164</v>
      </c>
      <c r="K89" s="1">
        <v>12061</v>
      </c>
      <c r="L89" s="1">
        <v>836</v>
      </c>
      <c r="M89" s="1">
        <v>865</v>
      </c>
      <c r="N89" s="1">
        <v>2382</v>
      </c>
      <c r="O89" s="1">
        <v>4762</v>
      </c>
      <c r="P89" s="1"/>
      <c r="Q89" s="3">
        <v>0.60771436995738104</v>
      </c>
      <c r="R89" s="3">
        <v>0.478263039680559</v>
      </c>
    </row>
    <row r="90" spans="1:18" x14ac:dyDescent="0.35">
      <c r="A90">
        <v>42540</v>
      </c>
      <c r="B90" t="s">
        <v>85</v>
      </c>
      <c r="C90" s="1">
        <v>21604</v>
      </c>
      <c r="D90" s="1">
        <v>651</v>
      </c>
      <c r="E90" s="1">
        <v>295</v>
      </c>
      <c r="F90" s="1">
        <v>144</v>
      </c>
      <c r="G90" s="1">
        <v>0</v>
      </c>
      <c r="H90" s="1">
        <v>1526</v>
      </c>
      <c r="I90" s="1"/>
      <c r="J90" s="1">
        <v>9133</v>
      </c>
      <c r="K90" s="1">
        <v>432</v>
      </c>
      <c r="L90" s="1">
        <v>0</v>
      </c>
      <c r="M90" s="1">
        <v>0</v>
      </c>
      <c r="N90" s="1">
        <v>0</v>
      </c>
      <c r="O90" s="1">
        <v>575</v>
      </c>
      <c r="P90" s="1"/>
      <c r="Q90" s="3">
        <v>0.89199009083402103</v>
      </c>
      <c r="R90" s="3">
        <v>0.90069033530571996</v>
      </c>
    </row>
    <row r="91" spans="1:18" x14ac:dyDescent="0.35">
      <c r="A91">
        <v>42660</v>
      </c>
      <c r="B91" t="s">
        <v>86</v>
      </c>
      <c r="C91" s="1">
        <v>205328</v>
      </c>
      <c r="D91" s="1">
        <v>13673</v>
      </c>
      <c r="E91" s="1">
        <v>11776</v>
      </c>
      <c r="F91" s="1">
        <v>11152</v>
      </c>
      <c r="G91" s="1">
        <v>4153</v>
      </c>
      <c r="H91" s="1">
        <v>20685</v>
      </c>
      <c r="I91" s="1"/>
      <c r="J91" s="1">
        <v>146527</v>
      </c>
      <c r="K91" s="1">
        <v>19985</v>
      </c>
      <c r="L91" s="1">
        <v>6090</v>
      </c>
      <c r="M91" s="1">
        <v>4559</v>
      </c>
      <c r="N91" s="1">
        <v>6185</v>
      </c>
      <c r="O91" s="1">
        <v>4245</v>
      </c>
      <c r="P91" s="1"/>
      <c r="Q91" s="3">
        <v>0.76969040398550004</v>
      </c>
      <c r="R91" s="3">
        <v>0.78109824032069797</v>
      </c>
    </row>
    <row r="92" spans="1:18" x14ac:dyDescent="0.35">
      <c r="A92">
        <v>44060</v>
      </c>
      <c r="B92" t="s">
        <v>87</v>
      </c>
      <c r="C92" s="1">
        <v>30154</v>
      </c>
      <c r="D92" s="1">
        <v>919</v>
      </c>
      <c r="E92" s="1">
        <v>466</v>
      </c>
      <c r="F92" s="1">
        <v>128</v>
      </c>
      <c r="G92" s="1">
        <v>108</v>
      </c>
      <c r="H92" s="1">
        <v>5170</v>
      </c>
      <c r="I92" s="1"/>
      <c r="J92" s="1">
        <v>25402</v>
      </c>
      <c r="K92" s="1">
        <v>425</v>
      </c>
      <c r="L92" s="1">
        <v>311</v>
      </c>
      <c r="M92" s="1">
        <v>58</v>
      </c>
      <c r="N92" s="1">
        <v>0</v>
      </c>
      <c r="O92" s="1">
        <v>2258</v>
      </c>
      <c r="P92" s="1"/>
      <c r="Q92" s="3">
        <v>0.816186222763567</v>
      </c>
      <c r="R92" s="3">
        <v>0.89273915793912995</v>
      </c>
    </row>
    <row r="93" spans="1:18" x14ac:dyDescent="0.35">
      <c r="A93">
        <v>44140</v>
      </c>
      <c r="B93" t="s">
        <v>88</v>
      </c>
      <c r="C93" s="1">
        <v>19973</v>
      </c>
      <c r="D93" s="1">
        <v>882</v>
      </c>
      <c r="E93" s="1">
        <v>1081</v>
      </c>
      <c r="F93" s="1">
        <v>134</v>
      </c>
      <c r="G93" s="1">
        <v>199</v>
      </c>
      <c r="H93" s="1">
        <v>1001</v>
      </c>
      <c r="I93" s="1"/>
      <c r="J93" s="1">
        <v>8824</v>
      </c>
      <c r="K93" s="1">
        <v>1322</v>
      </c>
      <c r="L93" s="1">
        <v>668</v>
      </c>
      <c r="M93" s="1">
        <v>0</v>
      </c>
      <c r="N93" s="1">
        <v>0</v>
      </c>
      <c r="O93" s="1">
        <v>114</v>
      </c>
      <c r="P93" s="1"/>
      <c r="Q93" s="3">
        <v>0.85831542758917101</v>
      </c>
      <c r="R93" s="3">
        <v>0.80746705710102495</v>
      </c>
    </row>
    <row r="94" spans="1:18" x14ac:dyDescent="0.35">
      <c r="A94">
        <v>44700</v>
      </c>
      <c r="B94" t="s">
        <v>89</v>
      </c>
      <c r="C94" s="1">
        <v>33225</v>
      </c>
      <c r="D94" s="1">
        <v>740</v>
      </c>
      <c r="E94" s="1">
        <v>407</v>
      </c>
      <c r="F94" s="1">
        <v>55</v>
      </c>
      <c r="G94" s="1">
        <v>64</v>
      </c>
      <c r="H94" s="1">
        <v>1090</v>
      </c>
      <c r="I94" s="1"/>
      <c r="J94" s="1">
        <v>31287</v>
      </c>
      <c r="K94" s="1">
        <v>625</v>
      </c>
      <c r="L94" s="1">
        <v>142</v>
      </c>
      <c r="M94" s="1">
        <v>0</v>
      </c>
      <c r="N94" s="1">
        <v>0</v>
      </c>
      <c r="O94" s="1">
        <v>910</v>
      </c>
      <c r="P94" s="1"/>
      <c r="Q94" s="3">
        <v>0.93378488519153502</v>
      </c>
      <c r="R94" s="3">
        <v>0.94912631962140503</v>
      </c>
    </row>
    <row r="95" spans="1:18" x14ac:dyDescent="0.35">
      <c r="A95">
        <v>45060</v>
      </c>
      <c r="B95" t="s">
        <v>90</v>
      </c>
      <c r="C95" s="1">
        <v>30216</v>
      </c>
      <c r="D95" s="1">
        <v>2722</v>
      </c>
      <c r="E95" s="1">
        <v>545</v>
      </c>
      <c r="F95" s="1">
        <v>280</v>
      </c>
      <c r="G95" s="1">
        <v>49</v>
      </c>
      <c r="H95" s="1">
        <v>5955</v>
      </c>
      <c r="I95" s="1"/>
      <c r="J95" s="1">
        <v>12897</v>
      </c>
      <c r="K95" s="1">
        <v>812</v>
      </c>
      <c r="L95" s="1">
        <v>0</v>
      </c>
      <c r="M95" s="1">
        <v>173</v>
      </c>
      <c r="N95" s="1">
        <v>0</v>
      </c>
      <c r="O95" s="1">
        <v>1927</v>
      </c>
      <c r="P95" s="1"/>
      <c r="Q95" s="3">
        <v>0.75982598637060905</v>
      </c>
      <c r="R95" s="3">
        <v>0.81580112594092002</v>
      </c>
    </row>
    <row r="96" spans="1:18" x14ac:dyDescent="0.35">
      <c r="A96">
        <v>45300</v>
      </c>
      <c r="B96" t="s">
        <v>91</v>
      </c>
      <c r="C96" s="1">
        <v>174059</v>
      </c>
      <c r="D96" s="1">
        <v>19394</v>
      </c>
      <c r="E96" s="1">
        <v>11737</v>
      </c>
      <c r="F96" s="1">
        <v>9473</v>
      </c>
      <c r="G96" s="1">
        <v>4255</v>
      </c>
      <c r="H96" s="1">
        <v>35559</v>
      </c>
      <c r="I96" s="1"/>
      <c r="J96" s="1">
        <v>138497</v>
      </c>
      <c r="K96" s="1">
        <v>20006</v>
      </c>
      <c r="L96" s="1">
        <v>3621</v>
      </c>
      <c r="M96" s="1">
        <v>3737</v>
      </c>
      <c r="N96" s="1">
        <v>3189</v>
      </c>
      <c r="O96" s="1">
        <v>11520</v>
      </c>
      <c r="P96" s="1"/>
      <c r="Q96" s="3">
        <v>0.68398715797498399</v>
      </c>
      <c r="R96" s="3">
        <v>0.76699894777648603</v>
      </c>
    </row>
    <row r="97" spans="1:18" x14ac:dyDescent="0.35">
      <c r="A97">
        <v>45780</v>
      </c>
      <c r="B97" t="s">
        <v>92</v>
      </c>
      <c r="C97" s="1">
        <v>26188</v>
      </c>
      <c r="D97" s="1">
        <v>2527</v>
      </c>
      <c r="E97" s="1">
        <v>1313</v>
      </c>
      <c r="F97" s="1">
        <v>181</v>
      </c>
      <c r="G97" s="1">
        <v>0</v>
      </c>
      <c r="H97" s="1">
        <v>3676</v>
      </c>
      <c r="I97" s="1"/>
      <c r="J97" s="1">
        <v>14690</v>
      </c>
      <c r="K97" s="1">
        <v>1699</v>
      </c>
      <c r="L97" s="1">
        <v>187</v>
      </c>
      <c r="M97" s="1">
        <v>0</v>
      </c>
      <c r="N97" s="1">
        <v>0</v>
      </c>
      <c r="O97" s="1">
        <v>1054</v>
      </c>
      <c r="P97" s="1"/>
      <c r="Q97" s="3">
        <v>0.77284934336727196</v>
      </c>
      <c r="R97" s="3">
        <v>0.833238797504254</v>
      </c>
    </row>
    <row r="98" spans="1:18" x14ac:dyDescent="0.35">
      <c r="A98">
        <v>46060</v>
      </c>
      <c r="B98" t="s">
        <v>93</v>
      </c>
      <c r="C98" s="1">
        <v>59170</v>
      </c>
      <c r="D98" s="1">
        <v>8340</v>
      </c>
      <c r="E98" s="1">
        <v>862</v>
      </c>
      <c r="F98" s="1">
        <v>256</v>
      </c>
      <c r="G98" s="1">
        <v>188</v>
      </c>
      <c r="H98" s="1">
        <v>17166</v>
      </c>
      <c r="I98" s="1"/>
      <c r="J98" s="1">
        <v>58738</v>
      </c>
      <c r="K98" s="1">
        <v>2089</v>
      </c>
      <c r="L98" s="1">
        <v>98</v>
      </c>
      <c r="M98" s="1">
        <v>108</v>
      </c>
      <c r="N98" s="1">
        <v>140</v>
      </c>
      <c r="O98" s="1">
        <v>5982</v>
      </c>
      <c r="P98" s="1"/>
      <c r="Q98" s="3">
        <v>0.68816729082831296</v>
      </c>
      <c r="R98" s="3">
        <v>0.87466309284491095</v>
      </c>
    </row>
    <row r="99" spans="1:18" x14ac:dyDescent="0.35">
      <c r="A99">
        <v>46140</v>
      </c>
      <c r="B99" t="s">
        <v>94</v>
      </c>
      <c r="C99" s="1">
        <v>51879</v>
      </c>
      <c r="D99" s="1">
        <v>1476</v>
      </c>
      <c r="E99" s="1">
        <v>453</v>
      </c>
      <c r="F99" s="1">
        <v>444</v>
      </c>
      <c r="G99" s="1">
        <v>68</v>
      </c>
      <c r="H99" s="1">
        <v>5751</v>
      </c>
      <c r="I99" s="1"/>
      <c r="J99" s="1">
        <v>45536</v>
      </c>
      <c r="K99" s="1">
        <v>966</v>
      </c>
      <c r="L99" s="1">
        <v>0</v>
      </c>
      <c r="M99" s="1">
        <v>0</v>
      </c>
      <c r="N99" s="1">
        <v>127</v>
      </c>
      <c r="O99" s="1">
        <v>3270</v>
      </c>
      <c r="P99" s="1"/>
      <c r="Q99" s="3">
        <v>0.86362804015248595</v>
      </c>
      <c r="R99" s="3">
        <v>0.91256337802360799</v>
      </c>
    </row>
    <row r="100" spans="1:18" x14ac:dyDescent="0.35">
      <c r="A100">
        <v>46520</v>
      </c>
      <c r="B100" t="s">
        <v>95</v>
      </c>
      <c r="C100" s="1">
        <v>26863</v>
      </c>
      <c r="D100" s="1">
        <v>3648</v>
      </c>
      <c r="E100" s="1">
        <v>4738</v>
      </c>
      <c r="F100" s="1">
        <v>3341</v>
      </c>
      <c r="G100" s="1">
        <v>4686</v>
      </c>
      <c r="H100" s="1">
        <v>0</v>
      </c>
      <c r="I100" s="1"/>
      <c r="J100" s="1">
        <v>13562</v>
      </c>
      <c r="K100" s="1">
        <v>2944</v>
      </c>
      <c r="L100" s="1">
        <v>2096</v>
      </c>
      <c r="M100" s="1">
        <v>607</v>
      </c>
      <c r="N100" s="1">
        <v>4200</v>
      </c>
      <c r="O100" s="1">
        <v>0</v>
      </c>
      <c r="P100" s="1"/>
      <c r="Q100" s="3">
        <v>0.62073666697476704</v>
      </c>
      <c r="R100" s="3">
        <v>0.57934982271775803</v>
      </c>
    </row>
    <row r="101" spans="1:18" x14ac:dyDescent="0.35">
      <c r="A101">
        <v>47260</v>
      </c>
      <c r="B101" t="s">
        <v>96</v>
      </c>
      <c r="C101" s="1">
        <v>99844</v>
      </c>
      <c r="D101" s="1">
        <v>19205</v>
      </c>
      <c r="E101" s="1">
        <v>4184</v>
      </c>
      <c r="F101" s="1">
        <v>1585</v>
      </c>
      <c r="G101" s="1">
        <v>1078</v>
      </c>
      <c r="H101" s="1">
        <v>3747</v>
      </c>
      <c r="I101" s="1"/>
      <c r="J101" s="1">
        <v>49199</v>
      </c>
      <c r="K101" s="1">
        <v>8879</v>
      </c>
      <c r="L101" s="1">
        <v>1336</v>
      </c>
      <c r="M101" s="1">
        <v>1026</v>
      </c>
      <c r="N101" s="1">
        <v>667</v>
      </c>
      <c r="O101" s="1">
        <v>1759</v>
      </c>
      <c r="P101" s="1"/>
      <c r="Q101" s="3">
        <v>0.77014570782842096</v>
      </c>
      <c r="R101" s="3">
        <v>0.78260108802850503</v>
      </c>
    </row>
    <row r="102" spans="1:18" x14ac:dyDescent="0.35">
      <c r="A102">
        <v>47900</v>
      </c>
      <c r="B102" t="s">
        <v>97</v>
      </c>
      <c r="C102" s="1">
        <v>266290</v>
      </c>
      <c r="D102" s="1">
        <v>128570</v>
      </c>
      <c r="E102" s="1">
        <v>10679</v>
      </c>
      <c r="F102" s="1">
        <v>13255</v>
      </c>
      <c r="G102" s="1">
        <v>10612</v>
      </c>
      <c r="H102" s="1">
        <v>4912</v>
      </c>
      <c r="I102" s="1"/>
      <c r="J102" s="1">
        <v>181016</v>
      </c>
      <c r="K102" s="1">
        <v>67227</v>
      </c>
      <c r="L102" s="1">
        <v>3325</v>
      </c>
      <c r="M102" s="1">
        <v>10749</v>
      </c>
      <c r="N102" s="1">
        <v>16723</v>
      </c>
      <c r="O102" s="1">
        <v>2898</v>
      </c>
      <c r="P102" s="1"/>
      <c r="Q102" s="3">
        <v>0.61312218236407401</v>
      </c>
      <c r="R102" s="3">
        <v>0.64204186736090896</v>
      </c>
    </row>
    <row r="103" spans="1:18" x14ac:dyDescent="0.35">
      <c r="A103">
        <v>48620</v>
      </c>
      <c r="B103" t="s">
        <v>98</v>
      </c>
      <c r="C103" s="1">
        <v>38437</v>
      </c>
      <c r="D103" s="1">
        <v>1347</v>
      </c>
      <c r="E103" s="1">
        <v>943</v>
      </c>
      <c r="F103" s="1">
        <v>33</v>
      </c>
      <c r="G103" s="1">
        <v>29</v>
      </c>
      <c r="H103" s="1">
        <v>2932</v>
      </c>
      <c r="I103" s="1"/>
      <c r="J103" s="1">
        <v>27609</v>
      </c>
      <c r="K103" s="1">
        <v>541</v>
      </c>
      <c r="L103" s="1">
        <v>233</v>
      </c>
      <c r="M103" s="1">
        <v>167</v>
      </c>
      <c r="N103" s="1">
        <v>79</v>
      </c>
      <c r="O103" s="1">
        <v>1184</v>
      </c>
      <c r="P103" s="1"/>
      <c r="Q103" s="3">
        <v>0.87914274604880904</v>
      </c>
      <c r="R103" s="3">
        <v>0.92607251869989604</v>
      </c>
    </row>
    <row r="104" spans="1:18" x14ac:dyDescent="0.35">
      <c r="A104">
        <v>49180</v>
      </c>
      <c r="B104" t="s">
        <v>99</v>
      </c>
      <c r="C104" s="1">
        <v>42770</v>
      </c>
      <c r="D104" s="1">
        <v>1017</v>
      </c>
      <c r="E104" s="1">
        <v>694</v>
      </c>
      <c r="F104" s="1">
        <v>459</v>
      </c>
      <c r="G104" s="1">
        <v>195</v>
      </c>
      <c r="H104" s="1">
        <v>11131</v>
      </c>
      <c r="I104" s="1"/>
      <c r="J104" s="1">
        <v>33102</v>
      </c>
      <c r="K104" s="1">
        <v>3289</v>
      </c>
      <c r="L104" s="1">
        <v>818</v>
      </c>
      <c r="M104" s="1">
        <v>404</v>
      </c>
      <c r="N104" s="1">
        <v>0</v>
      </c>
      <c r="O104" s="1">
        <v>3145</v>
      </c>
      <c r="P104" s="1"/>
      <c r="Q104" s="3">
        <v>0.76013933814381696</v>
      </c>
      <c r="R104" s="3">
        <v>0.81215957603415301</v>
      </c>
    </row>
    <row r="105" spans="1:18" x14ac:dyDescent="0.35">
      <c r="A105">
        <v>49340</v>
      </c>
      <c r="B105" t="s">
        <v>100</v>
      </c>
      <c r="C105" s="1">
        <v>50492</v>
      </c>
      <c r="D105" s="1">
        <v>6365</v>
      </c>
      <c r="E105" s="1">
        <v>2810</v>
      </c>
      <c r="F105" s="1">
        <v>361</v>
      </c>
      <c r="G105" s="1">
        <v>460</v>
      </c>
      <c r="H105" s="1">
        <v>1200</v>
      </c>
      <c r="I105" s="1"/>
      <c r="J105" s="1">
        <v>25664</v>
      </c>
      <c r="K105" s="1">
        <v>5901</v>
      </c>
      <c r="L105" s="1">
        <v>1790</v>
      </c>
      <c r="M105" s="1">
        <v>232</v>
      </c>
      <c r="N105" s="1">
        <v>160</v>
      </c>
      <c r="O105" s="1">
        <v>133</v>
      </c>
      <c r="P105" s="1"/>
      <c r="Q105" s="3">
        <v>0.81850603034625902</v>
      </c>
      <c r="R105" s="3">
        <v>0.75749704840613896</v>
      </c>
    </row>
    <row r="106" spans="1:18" x14ac:dyDescent="0.3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3"/>
      <c r="R106" s="3"/>
    </row>
    <row r="107" spans="1:18" x14ac:dyDescent="0.3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Q107" s="4"/>
      <c r="R107" s="4"/>
    </row>
    <row r="108" spans="1:18" x14ac:dyDescent="0.3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Q108" s="4"/>
      <c r="R108" s="4"/>
    </row>
  </sheetData>
  <mergeCells count="3">
    <mergeCell ref="C4:H4"/>
    <mergeCell ref="J4:O4"/>
    <mergeCell ref="Q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8"/>
  <sheetViews>
    <sheetView workbookViewId="0">
      <selection activeCell="C6" sqref="C6"/>
    </sheetView>
  </sheetViews>
  <sheetFormatPr defaultRowHeight="14.5" x14ac:dyDescent="0.35"/>
  <cols>
    <col min="2" max="2" width="46.453125" bestFit="1" customWidth="1"/>
    <col min="5" max="5" width="10.36328125" bestFit="1" customWidth="1"/>
    <col min="6" max="6" width="4.453125" customWidth="1"/>
    <col min="7" max="7" width="10.36328125" bestFit="1" customWidth="1"/>
    <col min="9" max="9" width="10.36328125" bestFit="1" customWidth="1"/>
    <col min="10" max="10" width="4.1796875" customWidth="1"/>
  </cols>
  <sheetData>
    <row r="1" spans="1:13" ht="18.5" x14ac:dyDescent="0.45">
      <c r="A1" s="9" t="s">
        <v>127</v>
      </c>
    </row>
    <row r="2" spans="1:13" x14ac:dyDescent="0.35">
      <c r="A2" t="s">
        <v>125</v>
      </c>
    </row>
    <row r="4" spans="1:13" ht="33" customHeight="1" x14ac:dyDescent="0.35">
      <c r="A4" s="12"/>
      <c r="B4" s="12"/>
      <c r="C4" s="16" t="s">
        <v>126</v>
      </c>
      <c r="D4" s="16"/>
      <c r="E4" s="16"/>
      <c r="F4" s="12"/>
      <c r="G4" s="16" t="s">
        <v>124</v>
      </c>
      <c r="H4" s="16"/>
      <c r="I4" s="16"/>
      <c r="J4" s="12"/>
      <c r="K4" s="15" t="s">
        <v>128</v>
      </c>
      <c r="L4" s="15"/>
      <c r="M4" s="15"/>
    </row>
    <row r="5" spans="1:13" s="5" customFormat="1" ht="43.5" x14ac:dyDescent="0.35">
      <c r="A5" s="10" t="s">
        <v>0</v>
      </c>
      <c r="B5" s="10" t="s">
        <v>103</v>
      </c>
      <c r="C5" s="11" t="s">
        <v>121</v>
      </c>
      <c r="D5" s="11" t="s">
        <v>122</v>
      </c>
      <c r="E5" s="11" t="s">
        <v>123</v>
      </c>
      <c r="F5" s="10"/>
      <c r="G5" s="11" t="s">
        <v>121</v>
      </c>
      <c r="H5" s="11" t="s">
        <v>122</v>
      </c>
      <c r="I5" s="11" t="s">
        <v>123</v>
      </c>
      <c r="J5" s="10"/>
      <c r="K5" s="11" t="s">
        <v>121</v>
      </c>
      <c r="L5" s="11" t="s">
        <v>122</v>
      </c>
      <c r="M5" s="11" t="s">
        <v>123</v>
      </c>
    </row>
    <row r="6" spans="1:13" x14ac:dyDescent="0.35">
      <c r="A6">
        <v>10420</v>
      </c>
      <c r="B6" s="1" t="s">
        <v>1</v>
      </c>
      <c r="C6" s="2">
        <v>158327.25505020699</v>
      </c>
      <c r="D6" s="2">
        <v>94933.9313644418</v>
      </c>
      <c r="E6" s="2">
        <v>258596.47217956299</v>
      </c>
      <c r="F6" s="2"/>
      <c r="G6" s="2">
        <v>133025</v>
      </c>
      <c r="H6" s="2">
        <v>62025</v>
      </c>
      <c r="I6" s="2">
        <v>241365</v>
      </c>
      <c r="J6" s="1"/>
      <c r="K6" s="3">
        <v>-0.15980985107196599</v>
      </c>
      <c r="L6" s="3">
        <v>-0.34665088542586298</v>
      </c>
      <c r="M6" s="3">
        <v>-6.6634598818493984E-2</v>
      </c>
    </row>
    <row r="7" spans="1:13" x14ac:dyDescent="0.35">
      <c r="A7">
        <v>10580</v>
      </c>
      <c r="B7" s="1" t="s">
        <v>2</v>
      </c>
      <c r="C7" s="2">
        <v>151256.23476078</v>
      </c>
      <c r="D7" s="2">
        <v>102774.91701122301</v>
      </c>
      <c r="E7" s="2">
        <v>236475.05829887799</v>
      </c>
      <c r="F7" s="2"/>
      <c r="G7" s="2">
        <v>211496</v>
      </c>
      <c r="H7" s="2">
        <v>140167</v>
      </c>
      <c r="I7" s="2">
        <v>322396</v>
      </c>
      <c r="J7" s="1"/>
      <c r="K7" s="3">
        <v>0.39826302257551993</v>
      </c>
      <c r="L7" s="3">
        <v>0.3638249883937601</v>
      </c>
      <c r="M7" s="3">
        <v>0.36334039758446002</v>
      </c>
    </row>
    <row r="8" spans="1:13" x14ac:dyDescent="0.35">
      <c r="A8">
        <v>10740</v>
      </c>
      <c r="B8" s="1" t="s">
        <v>3</v>
      </c>
      <c r="C8" s="2">
        <v>186038.64686946201</v>
      </c>
      <c r="D8" s="2">
        <v>137920.964766686</v>
      </c>
      <c r="E8" s="2">
        <v>266802.56568222097</v>
      </c>
      <c r="F8" s="2"/>
      <c r="G8" s="2">
        <v>186621</v>
      </c>
      <c r="H8" s="2">
        <v>134614</v>
      </c>
      <c r="I8" s="2">
        <v>296153</v>
      </c>
      <c r="J8" s="1"/>
      <c r="K8" s="3">
        <v>3.1302804032200537E-3</v>
      </c>
      <c r="L8" s="3">
        <v>-2.3977245027836047E-2</v>
      </c>
      <c r="M8" s="3">
        <v>0.11000806623702997</v>
      </c>
    </row>
    <row r="9" spans="1:13" x14ac:dyDescent="0.35">
      <c r="A9">
        <v>10900</v>
      </c>
      <c r="B9" s="1" t="s">
        <v>4</v>
      </c>
      <c r="C9" s="2">
        <v>161393.866597755</v>
      </c>
      <c r="D9" s="2">
        <v>101903.369226226</v>
      </c>
      <c r="E9" s="2">
        <v>240364.63473124601</v>
      </c>
      <c r="F9" s="2"/>
      <c r="G9" s="2">
        <v>190803</v>
      </c>
      <c r="H9" s="2">
        <v>121816</v>
      </c>
      <c r="I9" s="2">
        <v>313985</v>
      </c>
      <c r="J9" s="1"/>
      <c r="K9" s="3">
        <v>0.1822196470175701</v>
      </c>
      <c r="L9" s="3">
        <v>0.1954069912013201</v>
      </c>
      <c r="M9" s="3">
        <v>0.3062861778774999</v>
      </c>
    </row>
    <row r="10" spans="1:13" x14ac:dyDescent="0.35">
      <c r="A10">
        <v>12060</v>
      </c>
      <c r="B10" s="1" t="s">
        <v>5</v>
      </c>
      <c r="C10" s="2">
        <v>202015.05998228001</v>
      </c>
      <c r="D10" s="2">
        <v>130539.308357944</v>
      </c>
      <c r="E10" s="2">
        <v>351934.52888363902</v>
      </c>
      <c r="F10" s="2"/>
      <c r="G10" s="2">
        <v>194765</v>
      </c>
      <c r="H10" s="2">
        <v>112810</v>
      </c>
      <c r="I10" s="2">
        <v>382731</v>
      </c>
      <c r="J10" s="1"/>
      <c r="K10" s="3">
        <v>-3.5888710390779011E-2</v>
      </c>
      <c r="L10" s="3">
        <v>-0.13581585945997199</v>
      </c>
      <c r="M10" s="3">
        <v>8.7506250705349897E-2</v>
      </c>
    </row>
    <row r="11" spans="1:13" x14ac:dyDescent="0.35">
      <c r="A11">
        <v>12260</v>
      </c>
      <c r="B11" s="1" t="s">
        <v>6</v>
      </c>
      <c r="C11" s="2">
        <v>125585.324748966</v>
      </c>
      <c r="D11" s="2">
        <v>40715.414766686401</v>
      </c>
      <c r="E11" s="2">
        <v>242678.94743059701</v>
      </c>
      <c r="F11" s="2"/>
      <c r="G11" s="2">
        <v>137739</v>
      </c>
      <c r="H11" s="2">
        <v>41908</v>
      </c>
      <c r="I11" s="2">
        <v>247166</v>
      </c>
      <c r="J11" s="1"/>
      <c r="K11" s="3">
        <v>9.6776237791539987E-2</v>
      </c>
      <c r="L11" s="3">
        <v>2.9290754868829927E-2</v>
      </c>
      <c r="M11" s="3">
        <v>1.8489665530990074E-2</v>
      </c>
    </row>
    <row r="12" spans="1:13" x14ac:dyDescent="0.35">
      <c r="A12">
        <v>12420</v>
      </c>
      <c r="B12" s="1" t="s">
        <v>7</v>
      </c>
      <c r="C12" s="2">
        <v>238556.76196101599</v>
      </c>
      <c r="D12" s="2">
        <v>161945.94500886</v>
      </c>
      <c r="E12" s="2">
        <v>431293.96021854703</v>
      </c>
      <c r="F12" s="2"/>
      <c r="G12" s="2">
        <v>289042</v>
      </c>
      <c r="H12" s="2">
        <v>195820</v>
      </c>
      <c r="I12" s="2">
        <v>467763</v>
      </c>
      <c r="J12" s="1"/>
      <c r="K12" s="3">
        <v>0.21162778042415997</v>
      </c>
      <c r="L12" s="3">
        <v>0.20916889885255996</v>
      </c>
      <c r="M12" s="3">
        <v>8.455726985598E-2</v>
      </c>
    </row>
    <row r="13" spans="1:13" x14ac:dyDescent="0.35">
      <c r="A13">
        <v>12540</v>
      </c>
      <c r="B13" s="1" t="s">
        <v>8</v>
      </c>
      <c r="C13" s="2">
        <v>139100.204252806</v>
      </c>
      <c r="D13" s="2">
        <v>94966.319964559996</v>
      </c>
      <c r="E13" s="2">
        <v>222355.10085646799</v>
      </c>
      <c r="F13" s="2"/>
      <c r="G13" s="2">
        <v>206337</v>
      </c>
      <c r="H13" s="2">
        <v>133897</v>
      </c>
      <c r="I13" s="2">
        <v>301771</v>
      </c>
      <c r="J13" s="1"/>
      <c r="K13" s="3">
        <v>0.48336949689158004</v>
      </c>
      <c r="L13" s="3">
        <v>0.40994196732028998</v>
      </c>
      <c r="M13" s="3">
        <v>0.3571579821539399</v>
      </c>
    </row>
    <row r="14" spans="1:13" x14ac:dyDescent="0.35">
      <c r="A14">
        <v>12580</v>
      </c>
      <c r="B14" s="1" t="s">
        <v>9</v>
      </c>
      <c r="C14" s="2">
        <v>193912.02111636099</v>
      </c>
      <c r="D14" s="2">
        <v>103278.41252215</v>
      </c>
      <c r="E14" s="2">
        <v>330525.66420555202</v>
      </c>
      <c r="F14" s="2"/>
      <c r="G14" s="2">
        <v>260135</v>
      </c>
      <c r="H14" s="2">
        <v>123893</v>
      </c>
      <c r="I14" s="2">
        <v>458383</v>
      </c>
      <c r="J14" s="1"/>
      <c r="K14" s="3">
        <v>0.34151043603376996</v>
      </c>
      <c r="L14" s="3">
        <v>0.19960209471101997</v>
      </c>
      <c r="M14" s="3">
        <v>0.38683028170222</v>
      </c>
    </row>
    <row r="15" spans="1:13" x14ac:dyDescent="0.35">
      <c r="A15">
        <v>12940</v>
      </c>
      <c r="B15" s="1" t="s">
        <v>10</v>
      </c>
      <c r="C15" s="2">
        <v>136669.58703484901</v>
      </c>
      <c r="D15" s="2">
        <v>79268.154370939199</v>
      </c>
      <c r="E15" s="2">
        <v>215772.85398700499</v>
      </c>
      <c r="F15" s="2"/>
      <c r="G15" s="2">
        <v>163768</v>
      </c>
      <c r="H15" s="2">
        <v>75240</v>
      </c>
      <c r="I15" s="2">
        <v>282804</v>
      </c>
      <c r="J15" s="1"/>
      <c r="K15" s="3">
        <v>0.19827683358873993</v>
      </c>
      <c r="L15" s="3">
        <v>-5.0816805347695948E-2</v>
      </c>
      <c r="M15" s="3">
        <v>0.31065606620299002</v>
      </c>
    </row>
    <row r="16" spans="1:13" x14ac:dyDescent="0.35">
      <c r="A16">
        <v>13820</v>
      </c>
      <c r="B16" s="1" t="s">
        <v>11</v>
      </c>
      <c r="C16" s="2">
        <v>144793.236828116</v>
      </c>
      <c r="D16" s="2">
        <v>67924.783284111094</v>
      </c>
      <c r="E16" s="2">
        <v>269607.12401063199</v>
      </c>
      <c r="F16" s="2"/>
      <c r="G16" s="2">
        <v>136752</v>
      </c>
      <c r="H16" s="2">
        <v>37149</v>
      </c>
      <c r="I16" s="2">
        <v>279129</v>
      </c>
      <c r="J16" s="1"/>
      <c r="K16" s="3">
        <v>-5.5535997428260986E-2</v>
      </c>
      <c r="L16" s="3">
        <v>-0.45308621972902396</v>
      </c>
      <c r="M16" s="3">
        <v>3.5317597872499995E-2</v>
      </c>
    </row>
    <row r="17" spans="1:13" x14ac:dyDescent="0.35">
      <c r="A17">
        <v>14260</v>
      </c>
      <c r="B17" s="1" t="s">
        <v>12</v>
      </c>
      <c r="C17" s="2">
        <v>195557.950886001</v>
      </c>
      <c r="D17" s="2">
        <v>146998.60605434101</v>
      </c>
      <c r="E17" s="2">
        <v>306864.31961015897</v>
      </c>
      <c r="F17" s="2"/>
      <c r="G17" s="2">
        <v>239828</v>
      </c>
      <c r="H17" s="2">
        <v>173147</v>
      </c>
      <c r="I17" s="2">
        <v>369185</v>
      </c>
      <c r="J17" s="1"/>
      <c r="K17" s="3">
        <v>0.22637816009743994</v>
      </c>
      <c r="L17" s="3">
        <v>0.17788191771011008</v>
      </c>
      <c r="M17" s="3">
        <v>0.20308871513316995</v>
      </c>
    </row>
    <row r="18" spans="1:13" x14ac:dyDescent="0.35">
      <c r="A18">
        <v>14460</v>
      </c>
      <c r="B18" s="1" t="s">
        <v>13</v>
      </c>
      <c r="C18" s="2">
        <v>319713.76060248102</v>
      </c>
      <c r="D18" s="2">
        <v>210255.014294152</v>
      </c>
      <c r="E18" s="2">
        <v>538974.27793857094</v>
      </c>
      <c r="F18" s="2"/>
      <c r="G18" s="2">
        <v>445285</v>
      </c>
      <c r="H18" s="2">
        <v>291089</v>
      </c>
      <c r="I18" s="2">
        <v>740813</v>
      </c>
      <c r="J18" s="1"/>
      <c r="K18" s="3">
        <v>0.39276144749256003</v>
      </c>
      <c r="L18" s="3">
        <v>0.38445687479661994</v>
      </c>
      <c r="M18" s="3">
        <v>0.37448674328839004</v>
      </c>
    </row>
    <row r="19" spans="1:13" x14ac:dyDescent="0.35">
      <c r="A19">
        <v>14860</v>
      </c>
      <c r="B19" s="1" t="s">
        <v>14</v>
      </c>
      <c r="C19" s="2">
        <v>348979.80522740702</v>
      </c>
      <c r="D19" s="2">
        <v>176372.12194329599</v>
      </c>
      <c r="E19" s="2">
        <v>845711.98756645003</v>
      </c>
      <c r="F19" s="2"/>
      <c r="G19" s="2">
        <v>323674</v>
      </c>
      <c r="H19" s="2">
        <v>171018</v>
      </c>
      <c r="I19" s="2">
        <v>796784</v>
      </c>
      <c r="J19" s="1"/>
      <c r="K19" s="3">
        <v>-7.251366654559499E-2</v>
      </c>
      <c r="L19" s="3">
        <v>-3.0356962791530995E-2</v>
      </c>
      <c r="M19" s="3">
        <v>-5.7854196565477967E-2</v>
      </c>
    </row>
    <row r="20" spans="1:13" x14ac:dyDescent="0.35">
      <c r="A20">
        <v>15380</v>
      </c>
      <c r="B20" s="1" t="s">
        <v>15</v>
      </c>
      <c r="C20" s="2">
        <v>119406.463171884</v>
      </c>
      <c r="D20" s="2">
        <v>77626.641228588298</v>
      </c>
      <c r="E20" s="2">
        <v>182417.01249261701</v>
      </c>
      <c r="F20" s="2"/>
      <c r="G20" s="2">
        <v>151952</v>
      </c>
      <c r="H20" s="2">
        <v>93147</v>
      </c>
      <c r="I20" s="2">
        <v>256365</v>
      </c>
      <c r="J20" s="1"/>
      <c r="K20" s="3">
        <v>0.27256093149050997</v>
      </c>
      <c r="L20" s="3">
        <v>0.19993598236085997</v>
      </c>
      <c r="M20" s="3">
        <v>0.40537878839769004</v>
      </c>
    </row>
    <row r="21" spans="1:13" x14ac:dyDescent="0.35">
      <c r="A21">
        <v>15980</v>
      </c>
      <c r="B21" s="1" t="s">
        <v>16</v>
      </c>
      <c r="C21" s="2">
        <v>158793.945333727</v>
      </c>
      <c r="D21" s="2">
        <v>74206.699497932699</v>
      </c>
      <c r="E21" s="2">
        <v>310748.007206143</v>
      </c>
      <c r="F21" s="2"/>
      <c r="G21" s="2">
        <v>224348</v>
      </c>
      <c r="H21" s="2">
        <v>141478</v>
      </c>
      <c r="I21" s="2">
        <v>415905</v>
      </c>
      <c r="J21" s="1"/>
      <c r="K21" s="3">
        <v>0.41282464849968004</v>
      </c>
      <c r="L21" s="3">
        <v>0.9065394493652299</v>
      </c>
      <c r="M21" s="3">
        <v>0.33839957250023001</v>
      </c>
    </row>
    <row r="22" spans="1:13" x14ac:dyDescent="0.35">
      <c r="A22">
        <v>16700</v>
      </c>
      <c r="B22" s="1" t="s">
        <v>17</v>
      </c>
      <c r="C22" s="2">
        <v>188718.06742469</v>
      </c>
      <c r="D22" s="2">
        <v>99513.973862965198</v>
      </c>
      <c r="E22" s="2">
        <v>356239.268281158</v>
      </c>
      <c r="F22" s="2"/>
      <c r="G22" s="2">
        <v>239732</v>
      </c>
      <c r="H22" s="2">
        <v>141738</v>
      </c>
      <c r="I22" s="2">
        <v>488899</v>
      </c>
      <c r="J22" s="1"/>
      <c r="K22" s="3">
        <v>0.27031822268776007</v>
      </c>
      <c r="L22" s="3">
        <v>0.42430248233458001</v>
      </c>
      <c r="M22" s="3">
        <v>0.37238941220299004</v>
      </c>
    </row>
    <row r="23" spans="1:13" x14ac:dyDescent="0.35">
      <c r="A23">
        <v>16740</v>
      </c>
      <c r="B23" s="1" t="s">
        <v>18</v>
      </c>
      <c r="C23" s="2">
        <v>178673.18476077999</v>
      </c>
      <c r="D23" s="2">
        <v>95375.594093325504</v>
      </c>
      <c r="E23" s="2">
        <v>296931.324837566</v>
      </c>
      <c r="F23" s="2"/>
      <c r="G23" s="2">
        <v>190074</v>
      </c>
      <c r="H23" s="2">
        <v>103268</v>
      </c>
      <c r="I23" s="2">
        <v>359388</v>
      </c>
      <c r="J23" s="1"/>
      <c r="K23" s="3">
        <v>6.3808205212690039E-2</v>
      </c>
      <c r="L23" s="3">
        <v>8.2750791559440096E-2</v>
      </c>
      <c r="M23" s="3">
        <v>0.21034047248668997</v>
      </c>
    </row>
    <row r="24" spans="1:13" x14ac:dyDescent="0.35">
      <c r="A24">
        <v>16860</v>
      </c>
      <c r="B24" s="1" t="s">
        <v>19</v>
      </c>
      <c r="C24" s="2">
        <v>128503.243177791</v>
      </c>
      <c r="D24" s="2">
        <v>70822.090785587701</v>
      </c>
      <c r="E24" s="2">
        <v>226731.978499705</v>
      </c>
      <c r="F24" s="2"/>
      <c r="G24" s="2">
        <v>145648</v>
      </c>
      <c r="H24" s="2">
        <v>72140</v>
      </c>
      <c r="I24" s="2">
        <v>259783</v>
      </c>
      <c r="J24" s="1"/>
      <c r="K24" s="3">
        <v>0.13341886475571996</v>
      </c>
      <c r="L24" s="3">
        <v>1.8608730691139996E-2</v>
      </c>
      <c r="M24" s="3">
        <v>0.14577132753393007</v>
      </c>
    </row>
    <row r="25" spans="1:13" x14ac:dyDescent="0.35">
      <c r="A25">
        <v>16980</v>
      </c>
      <c r="B25" s="1" t="s">
        <v>20</v>
      </c>
      <c r="C25" s="2">
        <v>226483.175162434</v>
      </c>
      <c r="D25" s="2">
        <v>141153.935942115</v>
      </c>
      <c r="E25" s="2">
        <v>379877.05753101001</v>
      </c>
      <c r="F25" s="2"/>
      <c r="G25" s="2">
        <v>215946</v>
      </c>
      <c r="H25" s="2">
        <v>119917</v>
      </c>
      <c r="I25" s="2">
        <v>375408</v>
      </c>
      <c r="J25" s="1"/>
      <c r="K25" s="3">
        <v>-4.6525200624179974E-2</v>
      </c>
      <c r="L25" s="3">
        <v>-0.15045231151629801</v>
      </c>
      <c r="M25" s="3">
        <v>-1.1764483909759038E-2</v>
      </c>
    </row>
    <row r="26" spans="1:13" x14ac:dyDescent="0.35">
      <c r="A26">
        <v>17140</v>
      </c>
      <c r="B26" s="1" t="s">
        <v>21</v>
      </c>
      <c r="C26" s="2">
        <v>169694.18148257499</v>
      </c>
      <c r="D26" s="2">
        <v>110038.796692262</v>
      </c>
      <c r="E26" s="2">
        <v>276366.035971648</v>
      </c>
      <c r="F26" s="2"/>
      <c r="G26" s="2">
        <v>155799</v>
      </c>
      <c r="H26" s="2">
        <v>87525</v>
      </c>
      <c r="I26" s="2">
        <v>274801</v>
      </c>
      <c r="J26" s="1"/>
      <c r="K26" s="3">
        <v>-8.1883664844466963E-2</v>
      </c>
      <c r="L26" s="3">
        <v>-0.20459871762524795</v>
      </c>
      <c r="M26" s="3">
        <v>-5.6629099380669512E-3</v>
      </c>
    </row>
    <row r="27" spans="1:13" x14ac:dyDescent="0.35">
      <c r="A27">
        <v>17460</v>
      </c>
      <c r="B27" s="1" t="s">
        <v>22</v>
      </c>
      <c r="C27" s="2">
        <v>175303.29813939799</v>
      </c>
      <c r="D27" s="2">
        <v>111488.922652097</v>
      </c>
      <c r="E27" s="2">
        <v>278739.23703484901</v>
      </c>
      <c r="F27" s="2"/>
      <c r="G27" s="2">
        <v>137865</v>
      </c>
      <c r="H27" s="2">
        <v>66839</v>
      </c>
      <c r="I27" s="2">
        <v>251077</v>
      </c>
      <c r="J27" s="1"/>
      <c r="K27" s="3">
        <v>-0.21356299930893097</v>
      </c>
      <c r="L27" s="3">
        <v>-0.40048752458957504</v>
      </c>
      <c r="M27" s="3">
        <v>-9.9240556618840015E-2</v>
      </c>
    </row>
    <row r="28" spans="1:13" x14ac:dyDescent="0.35">
      <c r="A28">
        <v>17820</v>
      </c>
      <c r="B28" s="1" t="s">
        <v>23</v>
      </c>
      <c r="C28" s="2">
        <v>212588.46571175399</v>
      </c>
      <c r="D28" s="2">
        <v>154880.81355581799</v>
      </c>
      <c r="E28" s="2">
        <v>306960.01320141798</v>
      </c>
      <c r="F28" s="2"/>
      <c r="G28" s="2">
        <v>271770</v>
      </c>
      <c r="H28" s="2">
        <v>201644</v>
      </c>
      <c r="I28" s="2">
        <v>417578</v>
      </c>
      <c r="J28" s="1"/>
      <c r="K28" s="3">
        <v>0.27838544339695992</v>
      </c>
      <c r="L28" s="3">
        <v>0.30193014467429991</v>
      </c>
      <c r="M28" s="3">
        <v>0.36036611298293009</v>
      </c>
    </row>
    <row r="29" spans="1:13" x14ac:dyDescent="0.35">
      <c r="A29">
        <v>17900</v>
      </c>
      <c r="B29" s="1" t="s">
        <v>24</v>
      </c>
      <c r="C29" s="2">
        <v>140005.61284701701</v>
      </c>
      <c r="D29" s="2">
        <v>73140.820112226793</v>
      </c>
      <c r="E29" s="2">
        <v>245898.66872415799</v>
      </c>
      <c r="F29" s="2"/>
      <c r="G29" s="2">
        <v>131954</v>
      </c>
      <c r="H29" s="2">
        <v>57640</v>
      </c>
      <c r="I29" s="2">
        <v>238535</v>
      </c>
      <c r="J29" s="1"/>
      <c r="K29" s="3">
        <v>-5.7509214689949961E-2</v>
      </c>
      <c r="L29" s="3">
        <v>-0.211931177261103</v>
      </c>
      <c r="M29" s="3">
        <v>-2.9945947907585979E-2</v>
      </c>
    </row>
    <row r="30" spans="1:13" x14ac:dyDescent="0.35">
      <c r="A30">
        <v>18140</v>
      </c>
      <c r="B30" s="1" t="s">
        <v>25</v>
      </c>
      <c r="C30" s="2">
        <v>178358.13201417599</v>
      </c>
      <c r="D30" s="2">
        <v>104899.31473715301</v>
      </c>
      <c r="E30" s="2">
        <v>276891.61461901898</v>
      </c>
      <c r="F30" s="2"/>
      <c r="G30" s="2">
        <v>177976</v>
      </c>
      <c r="H30" s="2">
        <v>94870</v>
      </c>
      <c r="I30" s="2">
        <v>334510</v>
      </c>
      <c r="J30" s="1"/>
      <c r="K30" s="3">
        <v>-2.1424984095800292E-3</v>
      </c>
      <c r="L30" s="3">
        <v>-9.5608963340547026E-2</v>
      </c>
      <c r="M30" s="3">
        <v>0.2080900335687601</v>
      </c>
    </row>
    <row r="31" spans="1:13" x14ac:dyDescent="0.35">
      <c r="A31">
        <v>19100</v>
      </c>
      <c r="B31" s="1" t="s">
        <v>26</v>
      </c>
      <c r="C31" s="2">
        <v>196129.16801535699</v>
      </c>
      <c r="D31" s="2">
        <v>105711.974158299</v>
      </c>
      <c r="E31" s="2">
        <v>359110.07601890102</v>
      </c>
      <c r="F31" s="2"/>
      <c r="G31" s="2">
        <v>220928</v>
      </c>
      <c r="H31" s="2">
        <v>133305</v>
      </c>
      <c r="I31" s="2">
        <v>387893</v>
      </c>
      <c r="J31" s="1"/>
      <c r="K31" s="3">
        <v>0.12644132555898002</v>
      </c>
      <c r="L31" s="3">
        <v>0.26102081681288003</v>
      </c>
      <c r="M31" s="3">
        <v>8.0150700030990008E-2</v>
      </c>
    </row>
    <row r="32" spans="1:13" x14ac:dyDescent="0.35">
      <c r="A32">
        <v>19380</v>
      </c>
      <c r="B32" s="1" t="s">
        <v>27</v>
      </c>
      <c r="C32" s="2">
        <v>139706.754400473</v>
      </c>
      <c r="D32" s="2">
        <v>92384.065209686902</v>
      </c>
      <c r="E32" s="2">
        <v>220625.25516833999</v>
      </c>
      <c r="F32" s="2"/>
      <c r="G32" s="2">
        <v>114035</v>
      </c>
      <c r="H32" s="2">
        <v>50796</v>
      </c>
      <c r="I32" s="2">
        <v>210429</v>
      </c>
      <c r="J32" s="1"/>
      <c r="K32" s="3">
        <v>-0.183754568708138</v>
      </c>
      <c r="L32" s="3">
        <v>-0.45016491875837295</v>
      </c>
      <c r="M32" s="3">
        <v>-4.6215267425120055E-2</v>
      </c>
    </row>
    <row r="33" spans="1:13" x14ac:dyDescent="0.35">
      <c r="A33">
        <v>19660</v>
      </c>
      <c r="B33" s="1" t="s">
        <v>28</v>
      </c>
      <c r="C33" s="2">
        <v>127493.30773774401</v>
      </c>
      <c r="D33" s="2">
        <v>79721.594772593002</v>
      </c>
      <c r="E33" s="2">
        <v>220513.367277023</v>
      </c>
      <c r="F33" s="2"/>
      <c r="G33" s="2">
        <v>188417</v>
      </c>
      <c r="H33" s="2">
        <v>130737</v>
      </c>
      <c r="I33" s="2">
        <v>303615</v>
      </c>
      <c r="J33" s="1"/>
      <c r="K33" s="3">
        <v>0.47785796245539003</v>
      </c>
      <c r="L33" s="3">
        <v>0.63991952711092992</v>
      </c>
      <c r="M33" s="3">
        <v>0.37685530700086001</v>
      </c>
    </row>
    <row r="34" spans="1:13" x14ac:dyDescent="0.35">
      <c r="A34">
        <v>19740</v>
      </c>
      <c r="B34" s="1" t="s">
        <v>29</v>
      </c>
      <c r="C34" s="2">
        <v>270346.17297696398</v>
      </c>
      <c r="D34" s="2">
        <v>191911.288954519</v>
      </c>
      <c r="E34" s="2">
        <v>431800.40014766698</v>
      </c>
      <c r="F34" s="2"/>
      <c r="G34" s="2">
        <v>389158</v>
      </c>
      <c r="H34" s="2">
        <v>280067</v>
      </c>
      <c r="I34" s="2">
        <v>571817</v>
      </c>
      <c r="J34" s="1"/>
      <c r="K34" s="3">
        <v>0.43948033632108996</v>
      </c>
      <c r="L34" s="3">
        <v>0.45935656795246005</v>
      </c>
      <c r="M34" s="3">
        <v>0.32426232074924011</v>
      </c>
    </row>
    <row r="35" spans="1:13" x14ac:dyDescent="0.35">
      <c r="A35">
        <v>19780</v>
      </c>
      <c r="B35" s="1" t="s">
        <v>30</v>
      </c>
      <c r="C35" s="2">
        <v>143747.96836975799</v>
      </c>
      <c r="D35" s="2">
        <v>83840.835823981106</v>
      </c>
      <c r="E35" s="2">
        <v>227610.887330183</v>
      </c>
      <c r="F35" s="2"/>
      <c r="G35" s="2">
        <v>178140</v>
      </c>
      <c r="H35" s="2">
        <v>112741</v>
      </c>
      <c r="I35" s="2">
        <v>295108</v>
      </c>
      <c r="J35" s="1"/>
      <c r="K35" s="3">
        <v>0.23925229706048001</v>
      </c>
      <c r="L35" s="3">
        <v>0.34470272024354998</v>
      </c>
      <c r="M35" s="3">
        <v>0.29654606359800995</v>
      </c>
    </row>
    <row r="36" spans="1:13" x14ac:dyDescent="0.35">
      <c r="A36">
        <v>19820</v>
      </c>
      <c r="B36" s="1" t="s">
        <v>31</v>
      </c>
      <c r="C36" s="2">
        <v>193011.02914943901</v>
      </c>
      <c r="D36" s="2">
        <v>87680.357147076196</v>
      </c>
      <c r="E36" s="2">
        <v>334609.57223862997</v>
      </c>
      <c r="F36" s="2"/>
      <c r="G36" s="2">
        <v>147154</v>
      </c>
      <c r="H36" s="2">
        <v>36346</v>
      </c>
      <c r="I36" s="2">
        <v>296952</v>
      </c>
      <c r="J36" s="1"/>
      <c r="K36" s="3">
        <v>-0.23758761015638197</v>
      </c>
      <c r="L36" s="3">
        <v>-0.58547157901019098</v>
      </c>
      <c r="M36" s="3">
        <v>-0.11254182594565398</v>
      </c>
    </row>
    <row r="37" spans="1:13" x14ac:dyDescent="0.35">
      <c r="A37">
        <v>20500</v>
      </c>
      <c r="B37" s="1" t="s">
        <v>32</v>
      </c>
      <c r="C37" s="2">
        <v>202018.004400473</v>
      </c>
      <c r="D37" s="2">
        <v>127515.390874188</v>
      </c>
      <c r="E37" s="2">
        <v>337648.21181334899</v>
      </c>
      <c r="F37" s="2"/>
      <c r="G37" s="2">
        <v>226961</v>
      </c>
      <c r="H37" s="2">
        <v>130177</v>
      </c>
      <c r="I37" s="2">
        <v>398040</v>
      </c>
      <c r="J37" s="1"/>
      <c r="K37" s="3">
        <v>0.12346917134218005</v>
      </c>
      <c r="L37" s="3">
        <v>2.0872846074230011E-2</v>
      </c>
      <c r="M37" s="3">
        <v>0.17886008595252001</v>
      </c>
    </row>
    <row r="38" spans="1:13" x14ac:dyDescent="0.35">
      <c r="A38">
        <v>21340</v>
      </c>
      <c r="B38" s="1" t="s">
        <v>33</v>
      </c>
      <c r="C38" s="2">
        <v>118392.11110454801</v>
      </c>
      <c r="D38" s="2">
        <v>88341.379031305405</v>
      </c>
      <c r="E38" s="2">
        <v>188037.90682220901</v>
      </c>
      <c r="F38" s="2"/>
      <c r="G38" s="2">
        <v>119572</v>
      </c>
      <c r="H38" s="2">
        <v>84898</v>
      </c>
      <c r="I38" s="2">
        <v>188896</v>
      </c>
      <c r="J38" s="1"/>
      <c r="K38" s="3">
        <v>9.9659418557900281E-3</v>
      </c>
      <c r="L38" s="3">
        <v>-3.897809915424999E-2</v>
      </c>
      <c r="M38" s="3">
        <v>4.5634052851000195E-3</v>
      </c>
    </row>
    <row r="39" spans="1:13" x14ac:dyDescent="0.35">
      <c r="A39">
        <v>23420</v>
      </c>
      <c r="B39" s="1" t="s">
        <v>34</v>
      </c>
      <c r="C39" s="2">
        <v>159712.603809805</v>
      </c>
      <c r="D39" s="2">
        <v>102804.361193148</v>
      </c>
      <c r="E39" s="2">
        <v>250926.26278794999</v>
      </c>
      <c r="F39" s="2"/>
      <c r="G39" s="2">
        <v>237642</v>
      </c>
      <c r="H39" s="2">
        <v>151033</v>
      </c>
      <c r="I39" s="2">
        <v>359832</v>
      </c>
      <c r="J39" s="1"/>
      <c r="K39" s="3">
        <v>0.48793516811607995</v>
      </c>
      <c r="L39" s="3">
        <v>0.46913028053585992</v>
      </c>
      <c r="M39" s="3">
        <v>0.43401490143772992</v>
      </c>
    </row>
    <row r="40" spans="1:13" x14ac:dyDescent="0.35">
      <c r="A40">
        <v>24340</v>
      </c>
      <c r="B40" s="1" t="s">
        <v>35</v>
      </c>
      <c r="C40" s="2">
        <v>175254.71523922001</v>
      </c>
      <c r="D40" s="2">
        <v>114044.677643237</v>
      </c>
      <c r="E40" s="2">
        <v>273517.31137034798</v>
      </c>
      <c r="F40" s="2"/>
      <c r="G40" s="2">
        <v>178447</v>
      </c>
      <c r="H40" s="2">
        <v>115602</v>
      </c>
      <c r="I40" s="2">
        <v>290078</v>
      </c>
      <c r="J40" s="1"/>
      <c r="K40" s="3">
        <v>1.8215114819720046E-2</v>
      </c>
      <c r="L40" s="3">
        <v>1.3655370762980068E-2</v>
      </c>
      <c r="M40" s="3">
        <v>6.0547131538700061E-2</v>
      </c>
    </row>
    <row r="41" spans="1:13" x14ac:dyDescent="0.35">
      <c r="A41">
        <v>24660</v>
      </c>
      <c r="B41" s="1" t="s">
        <v>36</v>
      </c>
      <c r="C41" s="2">
        <v>136210.25779681001</v>
      </c>
      <c r="D41" s="2">
        <v>87091.473508564697</v>
      </c>
      <c r="E41" s="2">
        <v>216841.67779090401</v>
      </c>
      <c r="F41" s="2"/>
      <c r="G41" s="2">
        <v>122406</v>
      </c>
      <c r="H41" s="2">
        <v>75237</v>
      </c>
      <c r="I41" s="2">
        <v>188386</v>
      </c>
      <c r="J41" s="1"/>
      <c r="K41" s="3">
        <v>-0.101345214524171</v>
      </c>
      <c r="L41" s="3">
        <v>-0.13611520199390004</v>
      </c>
      <c r="M41" s="3">
        <v>-0.13122789899432097</v>
      </c>
    </row>
    <row r="42" spans="1:13" x14ac:dyDescent="0.35">
      <c r="A42">
        <v>24860</v>
      </c>
      <c r="B42" s="1" t="s">
        <v>37</v>
      </c>
      <c r="C42" s="2">
        <v>148843.28405197899</v>
      </c>
      <c r="D42" s="2">
        <v>83821.697105729501</v>
      </c>
      <c r="E42" s="2">
        <v>245356.89577672799</v>
      </c>
      <c r="F42" s="2"/>
      <c r="G42" s="2">
        <v>163718</v>
      </c>
      <c r="H42" s="2">
        <v>87444</v>
      </c>
      <c r="I42" s="2">
        <v>278511</v>
      </c>
      <c r="J42" s="1"/>
      <c r="K42" s="3">
        <v>9.9935418939200105E-2</v>
      </c>
      <c r="L42" s="3">
        <v>4.321438266396993E-2</v>
      </c>
      <c r="M42" s="3">
        <v>0.13512603392832001</v>
      </c>
    </row>
    <row r="43" spans="1:13" x14ac:dyDescent="0.35">
      <c r="A43">
        <v>25420</v>
      </c>
      <c r="B43" s="1" t="s">
        <v>38</v>
      </c>
      <c r="C43" s="2">
        <v>161202.47941523901</v>
      </c>
      <c r="D43" s="2">
        <v>106264.05256940299</v>
      </c>
      <c r="E43" s="2">
        <v>242854.140313054</v>
      </c>
      <c r="F43" s="2"/>
      <c r="G43" s="2">
        <v>168607</v>
      </c>
      <c r="H43" s="2">
        <v>109649</v>
      </c>
      <c r="I43" s="2">
        <v>267169</v>
      </c>
      <c r="J43" s="1"/>
      <c r="K43" s="3">
        <v>4.5933044030219916E-2</v>
      </c>
      <c r="L43" s="3">
        <v>3.185411574986996E-2</v>
      </c>
      <c r="M43" s="3">
        <v>0.10012124831639002</v>
      </c>
    </row>
    <row r="44" spans="1:13" x14ac:dyDescent="0.35">
      <c r="A44">
        <v>25540</v>
      </c>
      <c r="B44" s="1" t="s">
        <v>39</v>
      </c>
      <c r="C44" s="2">
        <v>216591.402244536</v>
      </c>
      <c r="D44" s="2">
        <v>142970.64196692299</v>
      </c>
      <c r="E44" s="2">
        <v>317580.52962197299</v>
      </c>
      <c r="F44" s="2"/>
      <c r="G44" s="2">
        <v>219410</v>
      </c>
      <c r="H44" s="2">
        <v>142652</v>
      </c>
      <c r="I44" s="2">
        <v>325719</v>
      </c>
      <c r="J44" s="1"/>
      <c r="K44" s="3">
        <v>1.3013433249219997E-2</v>
      </c>
      <c r="L44" s="3">
        <v>-2.2287230618740494E-3</v>
      </c>
      <c r="M44" s="3">
        <v>2.5626477755779975E-2</v>
      </c>
    </row>
    <row r="45" spans="1:13" x14ac:dyDescent="0.35">
      <c r="A45">
        <v>26420</v>
      </c>
      <c r="B45" s="1" t="s">
        <v>40</v>
      </c>
      <c r="C45" s="2">
        <v>184366.21733608999</v>
      </c>
      <c r="D45" s="2">
        <v>102012.31269935</v>
      </c>
      <c r="E45" s="2">
        <v>359372.12923803902</v>
      </c>
      <c r="F45" s="2"/>
      <c r="G45" s="2">
        <v>192894</v>
      </c>
      <c r="H45" s="2">
        <v>122634</v>
      </c>
      <c r="I45" s="2">
        <v>348547</v>
      </c>
      <c r="J45" s="1"/>
      <c r="K45" s="3">
        <v>4.625458387729009E-2</v>
      </c>
      <c r="L45" s="3">
        <v>0.20214900294854998</v>
      </c>
      <c r="M45" s="3">
        <v>-3.0122339372814055E-2</v>
      </c>
    </row>
    <row r="46" spans="1:13" x14ac:dyDescent="0.35">
      <c r="A46">
        <v>26900</v>
      </c>
      <c r="B46" s="1" t="s">
        <v>41</v>
      </c>
      <c r="C46" s="2">
        <v>164339.756999409</v>
      </c>
      <c r="D46" s="2">
        <v>103484.521795629</v>
      </c>
      <c r="E46" s="2">
        <v>269526.15251033701</v>
      </c>
      <c r="F46" s="2"/>
      <c r="G46" s="2">
        <v>146627</v>
      </c>
      <c r="H46" s="2">
        <v>72302</v>
      </c>
      <c r="I46" s="2">
        <v>261540</v>
      </c>
      <c r="J46" s="1"/>
      <c r="K46" s="3">
        <v>-0.10778132645938499</v>
      </c>
      <c r="L46" s="3">
        <v>-0.30132546640367397</v>
      </c>
      <c r="M46" s="3">
        <v>-2.9630343608419984E-2</v>
      </c>
    </row>
    <row r="47" spans="1:13" x14ac:dyDescent="0.35">
      <c r="A47">
        <v>27140</v>
      </c>
      <c r="B47" s="1" t="s">
        <v>42</v>
      </c>
      <c r="C47" s="2" t="s">
        <v>120</v>
      </c>
      <c r="D47" s="2" t="s">
        <v>120</v>
      </c>
      <c r="E47" s="2" t="s">
        <v>120</v>
      </c>
      <c r="F47" s="2"/>
      <c r="G47" s="2">
        <v>130100</v>
      </c>
      <c r="H47" s="2">
        <v>35146</v>
      </c>
      <c r="I47" s="2">
        <v>234207</v>
      </c>
      <c r="J47" s="1"/>
      <c r="K47" s="2" t="s">
        <v>120</v>
      </c>
      <c r="L47" s="2" t="s">
        <v>120</v>
      </c>
      <c r="M47" s="2" t="s">
        <v>120</v>
      </c>
    </row>
    <row r="48" spans="1:13" x14ac:dyDescent="0.35">
      <c r="A48">
        <v>27260</v>
      </c>
      <c r="B48" s="1" t="s">
        <v>43</v>
      </c>
      <c r="C48" s="2">
        <v>150792.488895452</v>
      </c>
      <c r="D48" s="2">
        <v>92160.289427052601</v>
      </c>
      <c r="E48" s="2">
        <v>270915.91789722402</v>
      </c>
      <c r="F48" s="2"/>
      <c r="G48" s="2">
        <v>194548</v>
      </c>
      <c r="H48" s="2">
        <v>109721</v>
      </c>
      <c r="I48" s="2">
        <v>345949</v>
      </c>
      <c r="J48" s="1"/>
      <c r="K48" s="3">
        <v>0.29017036209864</v>
      </c>
      <c r="L48" s="3">
        <v>0.19054530624978994</v>
      </c>
      <c r="M48" s="3">
        <v>0.27696077323607993</v>
      </c>
    </row>
    <row r="49" spans="1:13" x14ac:dyDescent="0.35">
      <c r="A49">
        <v>28140</v>
      </c>
      <c r="B49" s="1" t="s">
        <v>44</v>
      </c>
      <c r="C49" s="2">
        <v>168912.438452451</v>
      </c>
      <c r="D49" s="2">
        <v>95587.592203189604</v>
      </c>
      <c r="E49" s="2">
        <v>278851.12492616702</v>
      </c>
      <c r="F49" s="2"/>
      <c r="G49" s="2">
        <v>174779</v>
      </c>
      <c r="H49" s="2">
        <v>85623</v>
      </c>
      <c r="I49" s="2">
        <v>308077</v>
      </c>
      <c r="J49" s="1"/>
      <c r="K49" s="3">
        <v>3.4731376808579961E-2</v>
      </c>
      <c r="L49" s="3">
        <v>-0.10424566592291595</v>
      </c>
      <c r="M49" s="3">
        <v>0.10480816629866996</v>
      </c>
    </row>
    <row r="50" spans="1:13" x14ac:dyDescent="0.35">
      <c r="A50">
        <v>28940</v>
      </c>
      <c r="B50" s="1" t="s">
        <v>45</v>
      </c>
      <c r="C50" s="2">
        <v>130227.20002953301</v>
      </c>
      <c r="D50" s="2">
        <v>72697.685174246901</v>
      </c>
      <c r="E50" s="2">
        <v>230403.66798582399</v>
      </c>
      <c r="F50" s="2"/>
      <c r="G50" s="2">
        <v>156825</v>
      </c>
      <c r="H50" s="2">
        <v>80848</v>
      </c>
      <c r="I50" s="2">
        <v>282250</v>
      </c>
      <c r="J50" s="1"/>
      <c r="K50" s="3">
        <v>0.20424150994903001</v>
      </c>
      <c r="L50" s="3">
        <v>0.11211243942936999</v>
      </c>
      <c r="M50" s="3">
        <v>0.22502390030252006</v>
      </c>
    </row>
    <row r="51" spans="1:13" x14ac:dyDescent="0.35">
      <c r="A51">
        <v>29460</v>
      </c>
      <c r="B51" s="1" t="s">
        <v>46</v>
      </c>
      <c r="C51" s="2">
        <v>120316.288393385</v>
      </c>
      <c r="D51" s="2">
        <v>66568.878706438307</v>
      </c>
      <c r="E51" s="2">
        <v>204781.340874188</v>
      </c>
      <c r="F51" s="2"/>
      <c r="G51" s="2">
        <v>163362</v>
      </c>
      <c r="H51" s="2">
        <v>87671</v>
      </c>
      <c r="I51" s="2">
        <v>241851</v>
      </c>
      <c r="J51" s="1"/>
      <c r="K51" s="3">
        <v>0.35777127254685004</v>
      </c>
      <c r="L51" s="3">
        <v>0.31699679645529</v>
      </c>
      <c r="M51" s="3">
        <v>0.18102068756639</v>
      </c>
    </row>
    <row r="52" spans="1:13" x14ac:dyDescent="0.35">
      <c r="A52">
        <v>29820</v>
      </c>
      <c r="B52" s="1" t="s">
        <v>47</v>
      </c>
      <c r="C52" s="2">
        <v>205707.360395747</v>
      </c>
      <c r="D52" s="2">
        <v>145201.038747785</v>
      </c>
      <c r="E52" s="2">
        <v>305527.55375073798</v>
      </c>
      <c r="F52" s="2"/>
      <c r="G52" s="2">
        <v>253999</v>
      </c>
      <c r="H52" s="2">
        <v>161602</v>
      </c>
      <c r="I52" s="2">
        <v>380429</v>
      </c>
      <c r="J52" s="1"/>
      <c r="K52" s="3">
        <v>0.23475892895299011</v>
      </c>
      <c r="L52" s="3">
        <v>0.11295347053751992</v>
      </c>
      <c r="M52" s="3">
        <v>0.24515447241909993</v>
      </c>
    </row>
    <row r="53" spans="1:13" x14ac:dyDescent="0.35">
      <c r="A53">
        <v>30780</v>
      </c>
      <c r="B53" s="1" t="s">
        <v>48</v>
      </c>
      <c r="C53" s="2">
        <v>116763.847844064</v>
      </c>
      <c r="D53" s="2">
        <v>60120.602864737099</v>
      </c>
      <c r="E53" s="2">
        <v>203432.79734199599</v>
      </c>
      <c r="F53" s="2"/>
      <c r="G53" s="2">
        <v>134926</v>
      </c>
      <c r="H53" s="2">
        <v>65415</v>
      </c>
      <c r="I53" s="2">
        <v>236378</v>
      </c>
      <c r="J53" s="1"/>
      <c r="K53" s="3">
        <v>0.15554602294532005</v>
      </c>
      <c r="L53" s="3">
        <v>8.8062941537270012E-2</v>
      </c>
      <c r="M53" s="3">
        <v>0.16194636798223994</v>
      </c>
    </row>
    <row r="54" spans="1:13" x14ac:dyDescent="0.35">
      <c r="A54">
        <v>31080</v>
      </c>
      <c r="B54" s="1" t="s">
        <v>49</v>
      </c>
      <c r="C54" s="2">
        <v>328443.960543414</v>
      </c>
      <c r="D54" s="2">
        <v>214715.80785587701</v>
      </c>
      <c r="E54" s="2">
        <v>595514.46828115801</v>
      </c>
      <c r="F54" s="2"/>
      <c r="G54" s="2">
        <v>636756</v>
      </c>
      <c r="H54" s="2">
        <v>435854</v>
      </c>
      <c r="I54" s="2">
        <v>1063843</v>
      </c>
      <c r="J54" s="1"/>
      <c r="K54" s="3">
        <v>0.93870515672286992</v>
      </c>
      <c r="L54" s="3">
        <v>1.0299110920261501</v>
      </c>
      <c r="M54" s="3">
        <v>0.78642679005026994</v>
      </c>
    </row>
    <row r="55" spans="1:13" x14ac:dyDescent="0.35">
      <c r="A55">
        <v>31140</v>
      </c>
      <c r="B55" s="1" t="s">
        <v>50</v>
      </c>
      <c r="C55" s="2" t="s">
        <v>120</v>
      </c>
      <c r="D55" s="2" t="s">
        <v>120</v>
      </c>
      <c r="E55" s="2" t="s">
        <v>120</v>
      </c>
      <c r="F55" s="2"/>
      <c r="G55" s="2">
        <v>151980</v>
      </c>
      <c r="H55" s="2">
        <v>84552</v>
      </c>
      <c r="I55" s="2">
        <v>274250</v>
      </c>
      <c r="J55" s="1"/>
      <c r="K55" s="2" t="s">
        <v>120</v>
      </c>
      <c r="L55" s="2" t="s">
        <v>120</v>
      </c>
      <c r="M55" s="2" t="s">
        <v>120</v>
      </c>
    </row>
    <row r="56" spans="1:13" x14ac:dyDescent="0.35">
      <c r="A56">
        <v>31540</v>
      </c>
      <c r="B56" s="1" t="s">
        <v>51</v>
      </c>
      <c r="C56" s="2">
        <v>212084.970200827</v>
      </c>
      <c r="D56" s="2">
        <v>150059.32876550499</v>
      </c>
      <c r="E56" s="2">
        <v>296064.193679858</v>
      </c>
      <c r="F56" s="2"/>
      <c r="G56" s="2">
        <v>246321</v>
      </c>
      <c r="H56" s="2">
        <v>164836</v>
      </c>
      <c r="I56" s="2">
        <v>365197</v>
      </c>
      <c r="J56" s="1"/>
      <c r="K56" s="3">
        <v>0.16142600659892992</v>
      </c>
      <c r="L56" s="3">
        <v>9.8472193338849934E-2</v>
      </c>
      <c r="M56" s="3">
        <v>0.23350613750644</v>
      </c>
    </row>
    <row r="57" spans="1:13" x14ac:dyDescent="0.35">
      <c r="A57">
        <v>32580</v>
      </c>
      <c r="B57" s="1" t="s">
        <v>52</v>
      </c>
      <c r="C57" s="2" t="s">
        <v>120</v>
      </c>
      <c r="D57" s="2" t="s">
        <v>120</v>
      </c>
      <c r="E57" s="2" t="s">
        <v>120</v>
      </c>
      <c r="F57" s="2"/>
      <c r="G57" s="2">
        <v>93254</v>
      </c>
      <c r="H57" s="2">
        <v>44870</v>
      </c>
      <c r="I57" s="2">
        <v>164973</v>
      </c>
      <c r="J57" s="1"/>
      <c r="K57" s="2" t="s">
        <v>120</v>
      </c>
      <c r="L57" s="2" t="s">
        <v>120</v>
      </c>
      <c r="M57" s="2" t="s">
        <v>120</v>
      </c>
    </row>
    <row r="58" spans="1:13" x14ac:dyDescent="0.35">
      <c r="A58">
        <v>32820</v>
      </c>
      <c r="B58" s="1" t="s">
        <v>53</v>
      </c>
      <c r="C58" s="2">
        <v>138593.76432368599</v>
      </c>
      <c r="D58" s="2">
        <v>76812.509598346107</v>
      </c>
      <c r="E58" s="2">
        <v>259880.23851151799</v>
      </c>
      <c r="F58" s="2"/>
      <c r="G58" s="2">
        <v>127754</v>
      </c>
      <c r="H58" s="2">
        <v>49140</v>
      </c>
      <c r="I58" s="2">
        <v>254001</v>
      </c>
      <c r="J58" s="1"/>
      <c r="K58" s="3">
        <v>-7.8212496619758043E-2</v>
      </c>
      <c r="L58" s="3">
        <v>-0.36026045422869402</v>
      </c>
      <c r="M58" s="3">
        <v>-2.2622876387954016E-2</v>
      </c>
    </row>
    <row r="59" spans="1:13" x14ac:dyDescent="0.35">
      <c r="A59">
        <v>33100</v>
      </c>
      <c r="B59" s="1" t="s">
        <v>54</v>
      </c>
      <c r="C59" s="2">
        <v>162216.83148257501</v>
      </c>
      <c r="D59" s="2">
        <v>90253.778647371495</v>
      </c>
      <c r="E59" s="2">
        <v>297966.28783225</v>
      </c>
      <c r="F59" s="2"/>
      <c r="G59" s="2">
        <v>265502</v>
      </c>
      <c r="H59" s="2">
        <v>138498</v>
      </c>
      <c r="I59" s="2">
        <v>466068</v>
      </c>
      <c r="J59" s="1"/>
      <c r="K59" s="3">
        <v>0.63671055323576997</v>
      </c>
      <c r="L59" s="3">
        <v>0.53453962898465002</v>
      </c>
      <c r="M59" s="3">
        <v>0.56416352799745995</v>
      </c>
    </row>
    <row r="60" spans="1:13" x14ac:dyDescent="0.35">
      <c r="A60">
        <v>33340</v>
      </c>
      <c r="B60" s="1" t="s">
        <v>55</v>
      </c>
      <c r="C60" s="2">
        <v>202561.24955699901</v>
      </c>
      <c r="D60" s="2">
        <v>119424.12968103999</v>
      </c>
      <c r="E60" s="2">
        <v>302908.49376845802</v>
      </c>
      <c r="F60" s="2"/>
      <c r="G60" s="2">
        <v>217469</v>
      </c>
      <c r="H60" s="2">
        <v>118223</v>
      </c>
      <c r="I60" s="2">
        <v>344102</v>
      </c>
      <c r="J60" s="1"/>
      <c r="K60" s="3">
        <v>7.3596260269940039E-2</v>
      </c>
      <c r="L60" s="3">
        <v>-1.0057680003593972E-2</v>
      </c>
      <c r="M60" s="3">
        <v>0.13599323584180989</v>
      </c>
    </row>
    <row r="61" spans="1:13" x14ac:dyDescent="0.35">
      <c r="A61">
        <v>33460</v>
      </c>
      <c r="B61" s="1" t="s">
        <v>56</v>
      </c>
      <c r="C61" s="2">
        <v>212510.438629652</v>
      </c>
      <c r="D61" s="2">
        <v>153155.38449497899</v>
      </c>
      <c r="E61" s="2">
        <v>325531.93095097499</v>
      </c>
      <c r="F61" s="2"/>
      <c r="G61" s="2">
        <v>254072</v>
      </c>
      <c r="H61" s="2">
        <v>178284</v>
      </c>
      <c r="I61" s="2">
        <v>393331</v>
      </c>
      <c r="J61" s="1"/>
      <c r="K61" s="3">
        <v>0.19557421102866002</v>
      </c>
      <c r="L61" s="3">
        <v>0.16407268727692004</v>
      </c>
      <c r="M61" s="3">
        <v>0.20827163974657004</v>
      </c>
    </row>
    <row r="62" spans="1:13" x14ac:dyDescent="0.35">
      <c r="A62">
        <v>34980</v>
      </c>
      <c r="B62" s="1" t="s">
        <v>57</v>
      </c>
      <c r="C62" s="2">
        <v>169521.93301831101</v>
      </c>
      <c r="D62" s="2">
        <v>103022.248139398</v>
      </c>
      <c r="E62" s="2">
        <v>289955.998139398</v>
      </c>
      <c r="F62" s="2"/>
      <c r="G62" s="2">
        <v>237737</v>
      </c>
      <c r="H62" s="2">
        <v>147355</v>
      </c>
      <c r="I62" s="2">
        <v>421097</v>
      </c>
      <c r="J62" s="1"/>
      <c r="K62" s="3">
        <v>0.40239670328865995</v>
      </c>
      <c r="L62" s="3">
        <v>0.43032211644825002</v>
      </c>
      <c r="M62" s="3">
        <v>0.45227897578292997</v>
      </c>
    </row>
    <row r="63" spans="1:13" x14ac:dyDescent="0.35">
      <c r="A63">
        <v>35300</v>
      </c>
      <c r="B63" s="1" t="s">
        <v>58</v>
      </c>
      <c r="C63" s="2">
        <v>199259.08455404601</v>
      </c>
      <c r="D63" s="2">
        <v>125695.74043118701</v>
      </c>
      <c r="E63" s="2">
        <v>339132.19858239801</v>
      </c>
      <c r="F63" s="2"/>
      <c r="G63" s="2">
        <v>202213</v>
      </c>
      <c r="H63" s="2">
        <v>115479</v>
      </c>
      <c r="I63" s="2">
        <v>338440</v>
      </c>
      <c r="J63" s="1"/>
      <c r="K63" s="3">
        <v>1.4824495719049979E-2</v>
      </c>
      <c r="L63" s="3">
        <v>-8.1281516749411975E-2</v>
      </c>
      <c r="M63" s="3">
        <v>-2.0410877684029494E-3</v>
      </c>
    </row>
    <row r="64" spans="1:13" x14ac:dyDescent="0.35">
      <c r="A64">
        <v>35380</v>
      </c>
      <c r="B64" s="1" t="s">
        <v>59</v>
      </c>
      <c r="C64" s="2">
        <v>160541.45753101</v>
      </c>
      <c r="D64" s="2">
        <v>101788.536916716</v>
      </c>
      <c r="E64" s="2">
        <v>209891.37864737201</v>
      </c>
      <c r="F64" s="2"/>
      <c r="G64" s="2">
        <v>170607</v>
      </c>
      <c r="H64" s="2">
        <v>100359</v>
      </c>
      <c r="I64" s="2">
        <v>316550</v>
      </c>
      <c r="J64" s="1"/>
      <c r="K64" s="3">
        <v>6.2697465338789948E-2</v>
      </c>
      <c r="L64" s="3">
        <v>-1.4044183756031003E-2</v>
      </c>
      <c r="M64" s="3">
        <v>0.50816104043902</v>
      </c>
    </row>
    <row r="65" spans="1:13" x14ac:dyDescent="0.35">
      <c r="A65">
        <v>35620</v>
      </c>
      <c r="B65" s="1" t="s">
        <v>60</v>
      </c>
      <c r="C65" s="2">
        <v>300760.540696988</v>
      </c>
      <c r="D65" s="2">
        <v>199468.138245718</v>
      </c>
      <c r="E65" s="2">
        <v>510581.25330773799</v>
      </c>
      <c r="F65" s="2"/>
      <c r="G65" s="2">
        <v>427035</v>
      </c>
      <c r="H65" s="2">
        <v>250823</v>
      </c>
      <c r="I65" s="2">
        <v>792401</v>
      </c>
      <c r="J65" s="1"/>
      <c r="K65" s="3">
        <v>0.41985048640484002</v>
      </c>
      <c r="L65" s="3">
        <v>0.25745897167305998</v>
      </c>
      <c r="M65" s="3">
        <v>0.55195866449566999</v>
      </c>
    </row>
    <row r="66" spans="1:13" x14ac:dyDescent="0.35">
      <c r="A66">
        <v>35840</v>
      </c>
      <c r="B66" s="1" t="s">
        <v>61</v>
      </c>
      <c r="C66" s="2">
        <v>175556.518103957</v>
      </c>
      <c r="D66" s="2">
        <v>109616.27268163</v>
      </c>
      <c r="E66" s="2">
        <v>317333.19849379797</v>
      </c>
      <c r="F66" s="2"/>
      <c r="G66" s="2">
        <v>249239</v>
      </c>
      <c r="H66" s="2">
        <v>155768</v>
      </c>
      <c r="I66" s="2">
        <v>456924</v>
      </c>
      <c r="J66" s="1"/>
      <c r="K66" s="3">
        <v>0.41970803870927997</v>
      </c>
      <c r="L66" s="3">
        <v>0.42102989081204001</v>
      </c>
      <c r="M66" s="3">
        <v>0.43988716645078996</v>
      </c>
    </row>
    <row r="67" spans="1:13" x14ac:dyDescent="0.35">
      <c r="A67">
        <v>36260</v>
      </c>
      <c r="B67" s="1" t="s">
        <v>62</v>
      </c>
      <c r="C67" s="2">
        <v>219529.93160070901</v>
      </c>
      <c r="D67" s="2">
        <v>164930.11284701701</v>
      </c>
      <c r="E67" s="2">
        <v>330887.82764323702</v>
      </c>
      <c r="F67" s="2"/>
      <c r="G67" s="2">
        <v>266855</v>
      </c>
      <c r="H67" s="2">
        <v>187715</v>
      </c>
      <c r="I67" s="2">
        <v>397968</v>
      </c>
      <c r="J67" s="1"/>
      <c r="K67" s="3">
        <v>0.21557455994369001</v>
      </c>
      <c r="L67" s="3">
        <v>0.13814873924277005</v>
      </c>
      <c r="M67" s="3">
        <v>0.20272783327976995</v>
      </c>
    </row>
    <row r="68" spans="1:13" x14ac:dyDescent="0.35">
      <c r="A68">
        <v>36420</v>
      </c>
      <c r="B68" s="1" t="s">
        <v>63</v>
      </c>
      <c r="C68" s="2">
        <v>110399.487920851</v>
      </c>
      <c r="D68" s="2">
        <v>52254.589663319603</v>
      </c>
      <c r="E68" s="2">
        <v>190762.96585942101</v>
      </c>
      <c r="F68" s="2"/>
      <c r="G68" s="2">
        <v>140812</v>
      </c>
      <c r="H68" s="2">
        <v>70396</v>
      </c>
      <c r="I68" s="2">
        <v>244416</v>
      </c>
      <c r="J68" s="1"/>
      <c r="K68" s="3">
        <v>0.27547693066251999</v>
      </c>
      <c r="L68" s="3">
        <v>0.34717352970460991</v>
      </c>
      <c r="M68" s="3">
        <v>0.28125497996354998</v>
      </c>
    </row>
    <row r="69" spans="1:13" x14ac:dyDescent="0.35">
      <c r="A69">
        <v>36540</v>
      </c>
      <c r="B69" s="1" t="s">
        <v>64</v>
      </c>
      <c r="C69" s="2">
        <v>160273.51547548699</v>
      </c>
      <c r="D69" s="2">
        <v>123225.373567631</v>
      </c>
      <c r="E69" s="2">
        <v>245483.505759008</v>
      </c>
      <c r="F69" s="2"/>
      <c r="G69" s="2">
        <v>164874</v>
      </c>
      <c r="H69" s="2">
        <v>95652</v>
      </c>
      <c r="I69" s="2">
        <v>281233</v>
      </c>
      <c r="J69" s="1"/>
      <c r="K69" s="3">
        <v>2.8703959670840051E-2</v>
      </c>
      <c r="L69" s="3">
        <v>-0.22376376528084096</v>
      </c>
      <c r="M69" s="3">
        <v>0.14562890541447993</v>
      </c>
    </row>
    <row r="70" spans="1:13" x14ac:dyDescent="0.35">
      <c r="A70">
        <v>36740</v>
      </c>
      <c r="B70" s="1" t="s">
        <v>65</v>
      </c>
      <c r="C70" s="2">
        <v>167229.70345540499</v>
      </c>
      <c r="D70" s="2">
        <v>103415.327968104</v>
      </c>
      <c r="E70" s="2">
        <v>273677.78216184297</v>
      </c>
      <c r="F70" s="2"/>
      <c r="G70" s="2">
        <v>219537</v>
      </c>
      <c r="H70" s="2">
        <v>134685</v>
      </c>
      <c r="I70" s="2">
        <v>339877</v>
      </c>
      <c r="J70" s="1"/>
      <c r="K70" s="3">
        <v>0.31278711534965997</v>
      </c>
      <c r="L70" s="3">
        <v>0.3023697999733701</v>
      </c>
      <c r="M70" s="3">
        <v>0.24188743899937992</v>
      </c>
    </row>
    <row r="71" spans="1:13" x14ac:dyDescent="0.35">
      <c r="A71">
        <v>37100</v>
      </c>
      <c r="B71" s="1" t="s">
        <v>66</v>
      </c>
      <c r="C71" s="2">
        <v>370014.72879503801</v>
      </c>
      <c r="D71" s="2">
        <v>263619.64961606602</v>
      </c>
      <c r="E71" s="2">
        <v>590299.90366213804</v>
      </c>
      <c r="F71" s="2"/>
      <c r="G71" s="2">
        <v>584661</v>
      </c>
      <c r="H71" s="2">
        <v>437947</v>
      </c>
      <c r="I71" s="2">
        <v>840667</v>
      </c>
      <c r="J71" s="1"/>
      <c r="K71" s="3">
        <v>0.58010196487032006</v>
      </c>
      <c r="L71" s="3">
        <v>0.66128359793293989</v>
      </c>
      <c r="M71" s="3">
        <v>0.42413541791996989</v>
      </c>
    </row>
    <row r="72" spans="1:13" x14ac:dyDescent="0.35">
      <c r="A72">
        <v>37340</v>
      </c>
      <c r="B72" s="1" t="s">
        <v>67</v>
      </c>
      <c r="C72" s="2">
        <v>128422.271677496</v>
      </c>
      <c r="D72" s="2">
        <v>82548.236237448305</v>
      </c>
      <c r="E72" s="2">
        <v>217702.920112227</v>
      </c>
      <c r="F72" s="2"/>
      <c r="G72" s="2">
        <v>195506</v>
      </c>
      <c r="H72" s="2">
        <v>127208</v>
      </c>
      <c r="I72" s="2">
        <v>345662</v>
      </c>
      <c r="J72" s="1"/>
      <c r="K72" s="3">
        <v>0.52236833569625007</v>
      </c>
      <c r="L72" s="3">
        <v>0.54101414879524001</v>
      </c>
      <c r="M72" s="3">
        <v>0.58776923994316999</v>
      </c>
    </row>
    <row r="73" spans="1:13" x14ac:dyDescent="0.35">
      <c r="A73">
        <v>37980</v>
      </c>
      <c r="B73" s="1" t="s">
        <v>68</v>
      </c>
      <c r="C73" s="2">
        <v>176569.39796219699</v>
      </c>
      <c r="D73" s="2">
        <v>79662.706408741898</v>
      </c>
      <c r="E73" s="2">
        <v>310681.75779681001</v>
      </c>
      <c r="F73" s="2"/>
      <c r="G73" s="2">
        <v>225746</v>
      </c>
      <c r="H73" s="2">
        <v>110969</v>
      </c>
      <c r="I73" s="2">
        <v>392785</v>
      </c>
      <c r="J73" s="1"/>
      <c r="K73" s="3">
        <v>0.27851146690964002</v>
      </c>
      <c r="L73" s="3">
        <v>0.39298556379227989</v>
      </c>
      <c r="M73" s="3">
        <v>0.2642679853024601</v>
      </c>
    </row>
    <row r="74" spans="1:13" x14ac:dyDescent="0.35">
      <c r="A74">
        <v>38060</v>
      </c>
      <c r="B74" s="1" t="s">
        <v>69</v>
      </c>
      <c r="C74" s="2">
        <v>195206.092911991</v>
      </c>
      <c r="D74" s="2">
        <v>130961.832368576</v>
      </c>
      <c r="E74" s="2">
        <v>323195.53511518001</v>
      </c>
      <c r="F74" s="2"/>
      <c r="G74" s="2">
        <v>248830</v>
      </c>
      <c r="H74" s="2">
        <v>169041</v>
      </c>
      <c r="I74" s="2">
        <v>411913</v>
      </c>
      <c r="J74" s="1"/>
      <c r="K74" s="3">
        <v>0.27470406424345994</v>
      </c>
      <c r="L74" s="3">
        <v>0.29076538517156991</v>
      </c>
      <c r="M74" s="3">
        <v>0.27450089882337991</v>
      </c>
    </row>
    <row r="75" spans="1:13" x14ac:dyDescent="0.35">
      <c r="A75">
        <v>38300</v>
      </c>
      <c r="B75" s="1" t="s">
        <v>70</v>
      </c>
      <c r="C75" s="2">
        <v>112899.298966332</v>
      </c>
      <c r="D75" s="2">
        <v>57871.067365623203</v>
      </c>
      <c r="E75" s="2">
        <v>206527.380862374</v>
      </c>
      <c r="F75" s="2"/>
      <c r="G75" s="2">
        <v>136248</v>
      </c>
      <c r="H75" s="2">
        <v>59649</v>
      </c>
      <c r="I75" s="2">
        <v>252429</v>
      </c>
      <c r="J75" s="1"/>
      <c r="K75" s="3">
        <v>0.20680997355555997</v>
      </c>
      <c r="L75" s="3">
        <v>3.0722305900179991E-2</v>
      </c>
      <c r="M75" s="3">
        <v>0.22225440009919994</v>
      </c>
    </row>
    <row r="76" spans="1:13" x14ac:dyDescent="0.35">
      <c r="A76">
        <v>38900</v>
      </c>
      <c r="B76" s="1" t="s">
        <v>71</v>
      </c>
      <c r="C76" s="2" t="s">
        <v>120</v>
      </c>
      <c r="D76" s="2" t="s">
        <v>120</v>
      </c>
      <c r="E76" s="2" t="s">
        <v>120</v>
      </c>
      <c r="F76" s="2"/>
      <c r="G76" s="2">
        <v>382915</v>
      </c>
      <c r="H76" s="2">
        <v>284416</v>
      </c>
      <c r="I76" s="2">
        <v>557749</v>
      </c>
      <c r="J76" s="1"/>
      <c r="K76" s="2" t="s">
        <v>120</v>
      </c>
      <c r="L76" s="2" t="s">
        <v>120</v>
      </c>
      <c r="M76" s="2" t="s">
        <v>120</v>
      </c>
    </row>
    <row r="77" spans="1:13" x14ac:dyDescent="0.35">
      <c r="A77">
        <v>39300</v>
      </c>
      <c r="B77" s="1" t="s">
        <v>72</v>
      </c>
      <c r="C77" s="2">
        <v>206439.048316598</v>
      </c>
      <c r="D77" s="2">
        <v>147107.54952746601</v>
      </c>
      <c r="E77" s="2">
        <v>314811.30431187199</v>
      </c>
      <c r="F77" s="2"/>
      <c r="G77" s="2">
        <v>279093</v>
      </c>
      <c r="H77" s="2">
        <v>198178</v>
      </c>
      <c r="I77" s="2">
        <v>436374</v>
      </c>
      <c r="J77" s="1"/>
      <c r="K77" s="3">
        <v>0.35193899737408008</v>
      </c>
      <c r="L77" s="3">
        <v>0.3471640349973899</v>
      </c>
      <c r="M77" s="3">
        <v>0.38614463338234994</v>
      </c>
    </row>
    <row r="78" spans="1:13" x14ac:dyDescent="0.35">
      <c r="A78">
        <v>39340</v>
      </c>
      <c r="B78" s="1" t="s">
        <v>73</v>
      </c>
      <c r="C78" s="2">
        <v>232922.61774955699</v>
      </c>
      <c r="D78" s="2">
        <v>188741.62277022999</v>
      </c>
      <c r="E78" s="2">
        <v>373377.25437093899</v>
      </c>
      <c r="F78" s="2"/>
      <c r="G78" s="2">
        <v>304986</v>
      </c>
      <c r="H78" s="2">
        <v>220272</v>
      </c>
      <c r="I78" s="2">
        <v>440829</v>
      </c>
      <c r="J78" s="1"/>
      <c r="K78" s="3">
        <v>0.30938765392001</v>
      </c>
      <c r="L78" s="3">
        <v>0.16705577056606002</v>
      </c>
      <c r="M78" s="3">
        <v>0.1806530656043901</v>
      </c>
    </row>
    <row r="79" spans="1:13" x14ac:dyDescent="0.35">
      <c r="A79">
        <v>39580</v>
      </c>
      <c r="B79" s="1" t="s">
        <v>74</v>
      </c>
      <c r="C79" s="2">
        <v>221789.77256349701</v>
      </c>
      <c r="D79" s="2">
        <v>155167.894329592</v>
      </c>
      <c r="E79" s="2">
        <v>364390.89004725299</v>
      </c>
      <c r="F79" s="2"/>
      <c r="G79" s="2">
        <v>249381</v>
      </c>
      <c r="H79" s="2">
        <v>151735</v>
      </c>
      <c r="I79" s="2">
        <v>415988</v>
      </c>
      <c r="J79" s="1"/>
      <c r="K79" s="3">
        <v>0.12440261386986995</v>
      </c>
      <c r="L79" s="3">
        <v>-2.2123741154215004E-2</v>
      </c>
      <c r="M79" s="3">
        <v>0.14159824343043992</v>
      </c>
    </row>
    <row r="80" spans="1:13" x14ac:dyDescent="0.35">
      <c r="A80">
        <v>40060</v>
      </c>
      <c r="B80" s="1" t="s">
        <v>75</v>
      </c>
      <c r="C80" s="2">
        <v>174174.11376255201</v>
      </c>
      <c r="D80" s="2">
        <v>108270.67356763101</v>
      </c>
      <c r="E80" s="2">
        <v>288806.20283520402</v>
      </c>
      <c r="F80" s="2"/>
      <c r="G80" s="2">
        <v>219594</v>
      </c>
      <c r="H80" s="2">
        <v>134783</v>
      </c>
      <c r="I80" s="2">
        <v>357558</v>
      </c>
      <c r="J80" s="1"/>
      <c r="K80" s="3">
        <v>0.26077288556994005</v>
      </c>
      <c r="L80" s="3">
        <v>0.24487079980903004</v>
      </c>
      <c r="M80" s="3">
        <v>0.23805512655151007</v>
      </c>
    </row>
    <row r="81" spans="1:13" x14ac:dyDescent="0.35">
      <c r="A81">
        <v>40140</v>
      </c>
      <c r="B81" s="1" t="s">
        <v>76</v>
      </c>
      <c r="C81" s="2">
        <v>211905.360691081</v>
      </c>
      <c r="D81" s="2">
        <v>128728.49116952201</v>
      </c>
      <c r="E81" s="2">
        <v>343975.76650915499</v>
      </c>
      <c r="F81" s="2"/>
      <c r="G81" s="2">
        <v>352603</v>
      </c>
      <c r="H81" s="2">
        <v>232406</v>
      </c>
      <c r="I81" s="2">
        <v>509996</v>
      </c>
      <c r="J81" s="1"/>
      <c r="K81" s="3">
        <v>0.66396451156340008</v>
      </c>
      <c r="L81" s="3">
        <v>0.80539675318609993</v>
      </c>
      <c r="M81" s="3">
        <v>0.48265095874544994</v>
      </c>
    </row>
    <row r="82" spans="1:13" x14ac:dyDescent="0.35">
      <c r="A82">
        <v>40380</v>
      </c>
      <c r="B82" s="1" t="s">
        <v>77</v>
      </c>
      <c r="C82" s="2">
        <v>134758.65962788</v>
      </c>
      <c r="D82" s="2">
        <v>87017.863053750698</v>
      </c>
      <c r="E82" s="2">
        <v>220625.25516833999</v>
      </c>
      <c r="F82" s="2"/>
      <c r="G82" s="2">
        <v>142549</v>
      </c>
      <c r="H82" s="2">
        <v>88769</v>
      </c>
      <c r="I82" s="2">
        <v>231658</v>
      </c>
      <c r="J82" s="1"/>
      <c r="K82" s="3">
        <v>5.7809571523139924E-2</v>
      </c>
      <c r="L82" s="3">
        <v>2.0123878992150068E-2</v>
      </c>
      <c r="M82" s="3">
        <v>5.0006717604659912E-2</v>
      </c>
    </row>
    <row r="83" spans="1:13" x14ac:dyDescent="0.35">
      <c r="A83">
        <v>40900</v>
      </c>
      <c r="B83" s="1" t="s">
        <v>78</v>
      </c>
      <c r="C83" s="2">
        <v>250971.90126993501</v>
      </c>
      <c r="D83" s="2">
        <v>161184.812906084</v>
      </c>
      <c r="E83" s="2">
        <v>399037.85891907901</v>
      </c>
      <c r="F83" s="2"/>
      <c r="G83" s="2">
        <v>395819</v>
      </c>
      <c r="H83" s="2">
        <v>279575</v>
      </c>
      <c r="I83" s="2">
        <v>575425</v>
      </c>
      <c r="J83" s="1"/>
      <c r="K83" s="3">
        <v>0.57714468431377997</v>
      </c>
      <c r="L83" s="3">
        <v>0.73449964025393011</v>
      </c>
      <c r="M83" s="3">
        <v>0.44203109338728996</v>
      </c>
    </row>
    <row r="84" spans="1:13" x14ac:dyDescent="0.35">
      <c r="A84">
        <v>41180</v>
      </c>
      <c r="B84" s="1" t="s">
        <v>79</v>
      </c>
      <c r="C84" s="2">
        <v>151209.124069699</v>
      </c>
      <c r="D84" s="2">
        <v>87874.688747784996</v>
      </c>
      <c r="E84" s="2">
        <v>260966.728824572</v>
      </c>
      <c r="F84" s="2"/>
      <c r="G84" s="2">
        <v>157740</v>
      </c>
      <c r="H84" s="2">
        <v>70960</v>
      </c>
      <c r="I84" s="2">
        <v>290052</v>
      </c>
      <c r="J84" s="1"/>
      <c r="K84" s="3">
        <v>4.3191017542639987E-2</v>
      </c>
      <c r="L84" s="3">
        <v>-0.19248647123329199</v>
      </c>
      <c r="M84" s="3">
        <v>0.11145202802836995</v>
      </c>
    </row>
    <row r="85" spans="1:13" x14ac:dyDescent="0.35">
      <c r="A85">
        <v>41620</v>
      </c>
      <c r="B85" s="1" t="s">
        <v>80</v>
      </c>
      <c r="C85" s="2">
        <v>234662.768901359</v>
      </c>
      <c r="D85" s="2">
        <v>182577.48328411099</v>
      </c>
      <c r="E85" s="2">
        <v>366840.645983461</v>
      </c>
      <c r="F85" s="2"/>
      <c r="G85" s="2">
        <v>323424</v>
      </c>
      <c r="H85" s="2">
        <v>234427</v>
      </c>
      <c r="I85" s="2">
        <v>477228</v>
      </c>
      <c r="J85" s="1"/>
      <c r="K85" s="3">
        <v>0.37825016518044996</v>
      </c>
      <c r="L85" s="3">
        <v>0.28398636996876991</v>
      </c>
      <c r="M85" s="3">
        <v>0.30091363981927999</v>
      </c>
    </row>
    <row r="86" spans="1:13" x14ac:dyDescent="0.35">
      <c r="A86">
        <v>41700</v>
      </c>
      <c r="B86" s="1" t="s">
        <v>81</v>
      </c>
      <c r="C86" s="2">
        <v>153748.68476077999</v>
      </c>
      <c r="D86" s="2">
        <v>88058.714884819798</v>
      </c>
      <c r="E86" s="2">
        <v>283487.11137034802</v>
      </c>
      <c r="F86" s="2"/>
      <c r="G86" s="2">
        <v>182034</v>
      </c>
      <c r="H86" s="2">
        <v>106591</v>
      </c>
      <c r="I86" s="2">
        <v>315463</v>
      </c>
      <c r="J86" s="1"/>
      <c r="K86" s="3">
        <v>0.18397110377386006</v>
      </c>
      <c r="L86" s="3">
        <v>0.21045373123399003</v>
      </c>
      <c r="M86" s="3">
        <v>0.11279485855665006</v>
      </c>
    </row>
    <row r="87" spans="1:13" x14ac:dyDescent="0.35">
      <c r="A87">
        <v>41740</v>
      </c>
      <c r="B87" s="1" t="s">
        <v>82</v>
      </c>
      <c r="C87" s="2">
        <v>334590.43352037802</v>
      </c>
      <c r="D87" s="2">
        <v>221689.66234494999</v>
      </c>
      <c r="E87" s="2">
        <v>572045.98307737696</v>
      </c>
      <c r="F87" s="2"/>
      <c r="G87" s="2">
        <v>576206</v>
      </c>
      <c r="H87" s="2">
        <v>415874</v>
      </c>
      <c r="I87" s="2">
        <v>896622</v>
      </c>
      <c r="J87" s="1"/>
      <c r="K87" s="3">
        <v>0.72212335522409998</v>
      </c>
      <c r="L87" s="3">
        <v>0.87592869961116993</v>
      </c>
      <c r="M87" s="3">
        <v>0.56739497614602996</v>
      </c>
    </row>
    <row r="88" spans="1:13" x14ac:dyDescent="0.35">
      <c r="A88">
        <v>41860</v>
      </c>
      <c r="B88" s="1" t="s">
        <v>83</v>
      </c>
      <c r="C88" s="2">
        <v>541022.12079149403</v>
      </c>
      <c r="D88" s="2">
        <v>325768.95661547501</v>
      </c>
      <c r="E88" s="2">
        <v>895821.56857649097</v>
      </c>
      <c r="F88" s="2"/>
      <c r="G88" s="2">
        <v>920323</v>
      </c>
      <c r="H88" s="2">
        <v>538503</v>
      </c>
      <c r="I88" s="2">
        <v>1590790</v>
      </c>
      <c r="J88" s="1"/>
      <c r="K88" s="3">
        <v>0.7010820161172</v>
      </c>
      <c r="L88" s="3">
        <v>0.65302122582425004</v>
      </c>
      <c r="M88" s="3">
        <v>0.77578890239028997</v>
      </c>
    </row>
    <row r="89" spans="1:13" x14ac:dyDescent="0.35">
      <c r="A89">
        <v>41940</v>
      </c>
      <c r="B89" s="1" t="s">
        <v>84</v>
      </c>
      <c r="C89" s="2">
        <v>642638.40924394596</v>
      </c>
      <c r="D89" s="2">
        <v>458466.52350856498</v>
      </c>
      <c r="E89" s="2">
        <v>1062823.07962197</v>
      </c>
      <c r="F89" s="2"/>
      <c r="G89" s="2">
        <v>1192850</v>
      </c>
      <c r="H89" s="2">
        <v>763147</v>
      </c>
      <c r="I89" s="2">
        <v>2143741</v>
      </c>
      <c r="J89" s="1"/>
      <c r="K89" s="3">
        <v>0.8561760125781599</v>
      </c>
      <c r="L89" s="3">
        <v>0.66456428303590998</v>
      </c>
      <c r="M89" s="3">
        <v>1.0170252614033299</v>
      </c>
    </row>
    <row r="90" spans="1:13" x14ac:dyDescent="0.35">
      <c r="A90">
        <v>42540</v>
      </c>
      <c r="B90" s="1" t="s">
        <v>85</v>
      </c>
      <c r="C90" s="2">
        <v>97127.522917897193</v>
      </c>
      <c r="D90" s="2">
        <v>66328.908623744806</v>
      </c>
      <c r="E90" s="2">
        <v>139877.53065564099</v>
      </c>
      <c r="F90" s="2"/>
      <c r="G90" s="2">
        <v>105824</v>
      </c>
      <c r="H90" s="2">
        <v>48540</v>
      </c>
      <c r="I90" s="2">
        <v>186328</v>
      </c>
      <c r="J90" s="1"/>
      <c r="K90" s="3">
        <v>8.953669177225998E-2</v>
      </c>
      <c r="L90" s="3">
        <v>-0.26819239141493501</v>
      </c>
      <c r="M90" s="3">
        <v>0.33207956364853009</v>
      </c>
    </row>
    <row r="91" spans="1:13" x14ac:dyDescent="0.35">
      <c r="A91">
        <v>42660</v>
      </c>
      <c r="B91" s="1" t="s">
        <v>86</v>
      </c>
      <c r="C91" s="2">
        <v>300841.51219728298</v>
      </c>
      <c r="D91" s="2">
        <v>207855.31346721799</v>
      </c>
      <c r="E91" s="2">
        <v>483177.55318960402</v>
      </c>
      <c r="F91" s="2"/>
      <c r="G91" s="2">
        <v>479674</v>
      </c>
      <c r="H91" s="2">
        <v>305360</v>
      </c>
      <c r="I91" s="2">
        <v>852394</v>
      </c>
      <c r="J91" s="1"/>
      <c r="K91" s="3">
        <v>0.59444086188958001</v>
      </c>
      <c r="L91" s="3">
        <v>0.46909884046895001</v>
      </c>
      <c r="M91" s="3">
        <v>0.76414238280128011</v>
      </c>
    </row>
    <row r="92" spans="1:13" x14ac:dyDescent="0.35">
      <c r="A92">
        <v>44060</v>
      </c>
      <c r="B92" s="1" t="s">
        <v>87</v>
      </c>
      <c r="C92" s="2">
        <v>152690.166420555</v>
      </c>
      <c r="D92" s="2">
        <v>100624.01952155901</v>
      </c>
      <c r="E92" s="2">
        <v>231762.516981689</v>
      </c>
      <c r="F92" s="2"/>
      <c r="G92" s="2">
        <v>216904</v>
      </c>
      <c r="H92" s="2">
        <v>140406</v>
      </c>
      <c r="I92" s="2">
        <v>337402</v>
      </c>
      <c r="J92" s="1"/>
      <c r="K92" s="3">
        <v>0.4205498958104501</v>
      </c>
      <c r="L92" s="3">
        <v>0.39535272659146004</v>
      </c>
      <c r="M92" s="3">
        <v>0.45580918085497002</v>
      </c>
    </row>
    <row r="93" spans="1:13" x14ac:dyDescent="0.35">
      <c r="A93">
        <v>44140</v>
      </c>
      <c r="B93" s="1" t="s">
        <v>88</v>
      </c>
      <c r="C93" s="2">
        <v>177972.413230951</v>
      </c>
      <c r="D93" s="2">
        <v>121510.249970467</v>
      </c>
      <c r="E93" s="2">
        <v>259385.57625516801</v>
      </c>
      <c r="F93" s="2"/>
      <c r="G93" s="2">
        <v>214918</v>
      </c>
      <c r="H93" s="2">
        <v>150146</v>
      </c>
      <c r="I93" s="2">
        <v>324865</v>
      </c>
      <c r="J93" s="1"/>
      <c r="K93" s="3">
        <v>0.20759164916814998</v>
      </c>
      <c r="L93" s="3">
        <v>0.23566530425617005</v>
      </c>
      <c r="M93" s="3">
        <v>0.25244049684712011</v>
      </c>
    </row>
    <row r="94" spans="1:13" x14ac:dyDescent="0.35">
      <c r="A94">
        <v>44700</v>
      </c>
      <c r="B94" s="1" t="s">
        <v>89</v>
      </c>
      <c r="C94" s="2">
        <v>234450.770791494</v>
      </c>
      <c r="D94" s="2">
        <v>140956.65992321301</v>
      </c>
      <c r="E94" s="2">
        <v>360931.19867099798</v>
      </c>
      <c r="F94" s="2"/>
      <c r="G94" s="2">
        <v>351080</v>
      </c>
      <c r="H94" s="2">
        <v>233487</v>
      </c>
      <c r="I94" s="2">
        <v>492813</v>
      </c>
      <c r="J94" s="1"/>
      <c r="K94" s="3">
        <v>0.49745722231909006</v>
      </c>
      <c r="L94" s="3">
        <v>0.65644532246432008</v>
      </c>
      <c r="M94" s="3">
        <v>0.36539318799429998</v>
      </c>
    </row>
    <row r="95" spans="1:13" x14ac:dyDescent="0.35">
      <c r="A95">
        <v>45060</v>
      </c>
      <c r="B95" s="1" t="s">
        <v>90</v>
      </c>
      <c r="C95" s="2">
        <v>108236.812758417</v>
      </c>
      <c r="D95" s="2">
        <v>73243.874748966293</v>
      </c>
      <c r="E95" s="2">
        <v>179214.95770820999</v>
      </c>
      <c r="F95" s="2"/>
      <c r="G95" s="2">
        <v>128903</v>
      </c>
      <c r="H95" s="2">
        <v>80638</v>
      </c>
      <c r="I95" s="2">
        <v>209239</v>
      </c>
      <c r="J95" s="1"/>
      <c r="K95" s="3">
        <v>0.1909349205219999</v>
      </c>
      <c r="L95" s="3">
        <v>0.10095213116968993</v>
      </c>
      <c r="M95" s="3">
        <v>0.16753089516485997</v>
      </c>
    </row>
    <row r="96" spans="1:13" x14ac:dyDescent="0.35">
      <c r="A96">
        <v>45300</v>
      </c>
      <c r="B96" s="1" t="s">
        <v>91</v>
      </c>
      <c r="C96" s="2">
        <v>134213.94226225599</v>
      </c>
      <c r="D96" s="2">
        <v>82038.851890135804</v>
      </c>
      <c r="E96" s="2">
        <v>241577.73502657999</v>
      </c>
      <c r="F96" s="2"/>
      <c r="G96" s="2">
        <v>196637</v>
      </c>
      <c r="H96" s="2">
        <v>114243</v>
      </c>
      <c r="I96" s="2">
        <v>337459</v>
      </c>
      <c r="J96" s="1"/>
      <c r="K96" s="3">
        <v>0.46510114139831993</v>
      </c>
      <c r="L96" s="3">
        <v>0.39254752312954011</v>
      </c>
      <c r="M96" s="3">
        <v>0.39689611694915006</v>
      </c>
    </row>
    <row r="97" spans="1:13" x14ac:dyDescent="0.35">
      <c r="A97">
        <v>45780</v>
      </c>
      <c r="B97" s="1" t="s">
        <v>92</v>
      </c>
      <c r="C97" s="2">
        <v>133221.673331364</v>
      </c>
      <c r="D97" s="2">
        <v>70275.901210868295</v>
      </c>
      <c r="E97" s="2">
        <v>229462.92637330201</v>
      </c>
      <c r="F97" s="2"/>
      <c r="G97" s="2">
        <v>107605</v>
      </c>
      <c r="H97" s="2">
        <v>39831</v>
      </c>
      <c r="I97" s="2">
        <v>197330</v>
      </c>
      <c r="J97" s="1"/>
      <c r="K97" s="3">
        <v>-0.19228607996573999</v>
      </c>
      <c r="L97" s="3">
        <v>-0.43321964836161997</v>
      </c>
      <c r="M97" s="3">
        <v>-0.14003537251602205</v>
      </c>
    </row>
    <row r="98" spans="1:13" x14ac:dyDescent="0.35">
      <c r="A98">
        <v>46060</v>
      </c>
      <c r="B98" s="1" t="s">
        <v>93</v>
      </c>
      <c r="C98" s="2">
        <v>173892.92182516199</v>
      </c>
      <c r="D98" s="2">
        <v>118107.97474896599</v>
      </c>
      <c r="E98" s="2">
        <v>284103.96698168898</v>
      </c>
      <c r="F98" s="2"/>
      <c r="G98" s="2">
        <v>192560</v>
      </c>
      <c r="H98" s="2">
        <v>131391</v>
      </c>
      <c r="I98" s="2">
        <v>329272</v>
      </c>
      <c r="J98" s="1"/>
      <c r="K98" s="3">
        <v>0.10734811962964996</v>
      </c>
      <c r="L98" s="3">
        <v>0.11246510050879999</v>
      </c>
      <c r="M98" s="3">
        <v>0.15898416871181009</v>
      </c>
    </row>
    <row r="99" spans="1:13" x14ac:dyDescent="0.35">
      <c r="A99">
        <v>46140</v>
      </c>
      <c r="B99" s="1" t="s">
        <v>94</v>
      </c>
      <c r="C99" s="2">
        <v>121931.301772002</v>
      </c>
      <c r="D99" s="2">
        <v>57333.711045481403</v>
      </c>
      <c r="E99" s="2">
        <v>208975.664589486</v>
      </c>
      <c r="F99" s="2"/>
      <c r="G99" s="2">
        <v>132527</v>
      </c>
      <c r="H99" s="2">
        <v>58328</v>
      </c>
      <c r="I99" s="2">
        <v>228253</v>
      </c>
      <c r="J99" s="1"/>
      <c r="K99" s="3">
        <v>8.6898918276210102E-2</v>
      </c>
      <c r="L99" s="3">
        <v>1.7342134956690014E-2</v>
      </c>
      <c r="M99" s="3">
        <v>9.2246795570110063E-2</v>
      </c>
    </row>
    <row r="100" spans="1:13" x14ac:dyDescent="0.35">
      <c r="A100">
        <v>46520</v>
      </c>
      <c r="B100" s="1" t="s">
        <v>95</v>
      </c>
      <c r="C100" s="2">
        <v>336527.86069108098</v>
      </c>
      <c r="D100" s="2">
        <v>179172.26364441801</v>
      </c>
      <c r="E100" s="2">
        <v>524692.37749556999</v>
      </c>
      <c r="F100" s="2"/>
      <c r="G100" s="2">
        <v>669500</v>
      </c>
      <c r="H100" s="2">
        <v>368828</v>
      </c>
      <c r="I100" s="2">
        <v>1015838</v>
      </c>
      <c r="J100" s="1"/>
      <c r="K100" s="3">
        <v>0.98943409507058</v>
      </c>
      <c r="L100" s="3">
        <v>1.0585105780209898</v>
      </c>
      <c r="M100" s="3">
        <v>0.93606395589114011</v>
      </c>
    </row>
    <row r="101" spans="1:13" x14ac:dyDescent="0.35">
      <c r="A101">
        <v>47260</v>
      </c>
      <c r="B101" s="1" t="s">
        <v>96</v>
      </c>
      <c r="C101" s="2">
        <v>163372.515623154</v>
      </c>
      <c r="D101" s="2">
        <v>104609.28954518599</v>
      </c>
      <c r="E101" s="2">
        <v>269727.84515652701</v>
      </c>
      <c r="F101" s="2"/>
      <c r="G101" s="2">
        <v>223016</v>
      </c>
      <c r="H101" s="2">
        <v>137651</v>
      </c>
      <c r="I101" s="2">
        <v>360977</v>
      </c>
      <c r="J101" s="1"/>
      <c r="K101" s="3">
        <v>0.36507661126074997</v>
      </c>
      <c r="L101" s="3">
        <v>0.31585828178807995</v>
      </c>
      <c r="M101" s="3">
        <v>0.3383008335328499</v>
      </c>
    </row>
    <row r="102" spans="1:13" x14ac:dyDescent="0.35">
      <c r="A102">
        <v>47900</v>
      </c>
      <c r="B102" s="1" t="s">
        <v>97</v>
      </c>
      <c r="C102" s="2">
        <v>256485.324335499</v>
      </c>
      <c r="D102" s="2">
        <v>162662.91083874801</v>
      </c>
      <c r="E102" s="2">
        <v>448358.33585351403</v>
      </c>
      <c r="F102" s="2"/>
      <c r="G102" s="2">
        <v>396664</v>
      </c>
      <c r="H102" s="2">
        <v>243186</v>
      </c>
      <c r="I102" s="2">
        <v>683451</v>
      </c>
      <c r="J102" s="1"/>
      <c r="K102" s="3">
        <v>0.54653682828705996</v>
      </c>
      <c r="L102" s="3">
        <v>0.49503042055529001</v>
      </c>
      <c r="M102" s="3">
        <v>0.52434101330792005</v>
      </c>
    </row>
    <row r="103" spans="1:13" x14ac:dyDescent="0.35">
      <c r="A103">
        <v>48620</v>
      </c>
      <c r="B103" s="1" t="s">
        <v>98</v>
      </c>
      <c r="C103" s="2">
        <v>131094.331187242</v>
      </c>
      <c r="D103" s="2">
        <v>80649.086503248705</v>
      </c>
      <c r="E103" s="2">
        <v>212697.40918487901</v>
      </c>
      <c r="F103" s="2"/>
      <c r="G103" s="2">
        <v>124459</v>
      </c>
      <c r="H103" s="2">
        <v>65960</v>
      </c>
      <c r="I103" s="2">
        <v>205698</v>
      </c>
      <c r="J103" s="1"/>
      <c r="K103" s="3">
        <v>-5.0614936032317037E-2</v>
      </c>
      <c r="L103" s="3">
        <v>-0.18213580760963699</v>
      </c>
      <c r="M103" s="3">
        <v>-3.2907825307806005E-2</v>
      </c>
    </row>
    <row r="104" spans="1:13" x14ac:dyDescent="0.35">
      <c r="A104">
        <v>49180</v>
      </c>
      <c r="B104" s="1" t="s">
        <v>99</v>
      </c>
      <c r="C104" s="2">
        <v>148637.17477849999</v>
      </c>
      <c r="D104" s="2">
        <v>88575.460277613704</v>
      </c>
      <c r="E104" s="2">
        <v>228520.71255168301</v>
      </c>
      <c r="F104" s="2"/>
      <c r="G104" s="2">
        <v>136696</v>
      </c>
      <c r="H104" s="2">
        <v>70865</v>
      </c>
      <c r="I104" s="2">
        <v>232807</v>
      </c>
      <c r="J104" s="1"/>
      <c r="K104" s="3">
        <v>-8.0337740516762013E-2</v>
      </c>
      <c r="L104" s="3">
        <v>-0.19994770811357299</v>
      </c>
      <c r="M104" s="3">
        <v>1.8756669364700107E-2</v>
      </c>
    </row>
    <row r="105" spans="1:13" x14ac:dyDescent="0.35">
      <c r="A105">
        <v>49340</v>
      </c>
      <c r="B105" s="1" t="s">
        <v>100</v>
      </c>
      <c r="C105" s="2">
        <v>215344.44113998799</v>
      </c>
      <c r="D105" s="2">
        <v>152104.227200236</v>
      </c>
      <c r="E105" s="2">
        <v>344569.06677495601</v>
      </c>
      <c r="F105" s="2"/>
      <c r="G105" s="2">
        <v>255706</v>
      </c>
      <c r="H105" s="2">
        <v>175408</v>
      </c>
      <c r="I105" s="2">
        <v>400680</v>
      </c>
      <c r="J105" s="1"/>
      <c r="K105" s="3">
        <v>0.18742791151861993</v>
      </c>
      <c r="L105" s="3">
        <v>0.15320923835395006</v>
      </c>
      <c r="M105" s="3">
        <v>0.16284379137751004</v>
      </c>
    </row>
    <row r="106" spans="1:13" x14ac:dyDescent="0.35">
      <c r="I106" s="1"/>
      <c r="L106" s="1"/>
    </row>
    <row r="107" spans="1:13" x14ac:dyDescent="0.35">
      <c r="L107" s="1"/>
    </row>
    <row r="108" spans="1:13" x14ac:dyDescent="0.35">
      <c r="L108" s="1"/>
    </row>
  </sheetData>
  <mergeCells count="3">
    <mergeCell ref="C4:E4"/>
    <mergeCell ref="G4:I4"/>
    <mergeCell ref="K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5"/>
  <sheetViews>
    <sheetView tabSelected="1" workbookViewId="0">
      <selection activeCell="C4" sqref="C4:E4"/>
    </sheetView>
  </sheetViews>
  <sheetFormatPr defaultRowHeight="14.5" x14ac:dyDescent="0.35"/>
  <cols>
    <col min="2" max="2" width="46.453125" bestFit="1" customWidth="1"/>
    <col min="3" max="4" width="12.7265625" customWidth="1"/>
    <col min="5" max="5" width="12.7265625" style="8" customWidth="1"/>
    <col min="6" max="6" width="2.7265625" style="8" customWidth="1"/>
    <col min="7" max="9" width="11.1796875" customWidth="1"/>
    <col min="10" max="10" width="2.453125" customWidth="1"/>
    <col min="11" max="12" width="12.453125" customWidth="1"/>
  </cols>
  <sheetData>
    <row r="1" spans="1:13" ht="18.5" x14ac:dyDescent="0.45">
      <c r="A1" s="9" t="s">
        <v>106</v>
      </c>
    </row>
    <row r="2" spans="1:13" x14ac:dyDescent="0.35">
      <c r="A2" t="s">
        <v>105</v>
      </c>
    </row>
    <row r="4" spans="1:13" s="6" customFormat="1" ht="27" customHeight="1" x14ac:dyDescent="0.35">
      <c r="A4" s="10"/>
      <c r="B4" s="10"/>
      <c r="C4" s="15" t="s">
        <v>129</v>
      </c>
      <c r="D4" s="15"/>
      <c r="E4" s="15"/>
      <c r="F4" s="11"/>
      <c r="G4" s="15" t="s">
        <v>101</v>
      </c>
      <c r="H4" s="15"/>
      <c r="I4" s="15"/>
      <c r="J4" s="11"/>
      <c r="K4" s="15" t="s">
        <v>102</v>
      </c>
      <c r="L4" s="15"/>
      <c r="M4" s="15"/>
    </row>
    <row r="5" spans="1:13" s="7" customFormat="1" x14ac:dyDescent="0.35">
      <c r="A5" s="12" t="s">
        <v>0</v>
      </c>
      <c r="B5" s="12" t="s">
        <v>103</v>
      </c>
      <c r="C5" s="13">
        <v>2000</v>
      </c>
      <c r="D5" s="13">
        <v>2016</v>
      </c>
      <c r="E5" s="14" t="s">
        <v>104</v>
      </c>
      <c r="F5" s="14"/>
      <c r="G5" s="13">
        <v>2000</v>
      </c>
      <c r="H5" s="13">
        <v>2016</v>
      </c>
      <c r="I5" s="13" t="s">
        <v>104</v>
      </c>
      <c r="J5" s="13"/>
      <c r="K5" s="13">
        <v>2000</v>
      </c>
      <c r="L5" s="13">
        <v>2016</v>
      </c>
      <c r="M5" s="13" t="s">
        <v>104</v>
      </c>
    </row>
    <row r="6" spans="1:13" x14ac:dyDescent="0.35">
      <c r="A6">
        <v>10420</v>
      </c>
      <c r="B6" s="1" t="s">
        <v>1</v>
      </c>
      <c r="C6" s="2">
        <v>79310</v>
      </c>
      <c r="D6" s="2">
        <v>70934.195200000002</v>
      </c>
      <c r="E6" s="8">
        <f>D6-C6</f>
        <v>-8375.8047999999981</v>
      </c>
      <c r="G6" s="3">
        <v>7.6387605494979402E-2</v>
      </c>
      <c r="H6" s="3">
        <v>3.9270447420917703E-2</v>
      </c>
      <c r="I6" s="3">
        <f>H6-G6</f>
        <v>-3.7117158074061699E-2</v>
      </c>
      <c r="J6" s="3"/>
      <c r="K6" s="3">
        <v>0.40066531140269801</v>
      </c>
      <c r="L6" s="3">
        <v>0.36289541179823298</v>
      </c>
      <c r="M6" s="3">
        <f>L6-K6</f>
        <v>-3.7769899604465029E-2</v>
      </c>
    </row>
    <row r="7" spans="1:13" x14ac:dyDescent="0.35">
      <c r="A7">
        <v>10580</v>
      </c>
      <c r="B7" s="1" t="s">
        <v>2</v>
      </c>
      <c r="C7" s="2">
        <v>80780</v>
      </c>
      <c r="D7" s="2">
        <v>85644.98</v>
      </c>
      <c r="E7" s="8">
        <f t="shared" ref="E7:E70" si="0">D7-C7</f>
        <v>4864.9799999999959</v>
      </c>
      <c r="G7" s="3">
        <v>4.6967116467968001E-2</v>
      </c>
      <c r="H7" s="3">
        <v>7.6064787042591495E-2</v>
      </c>
      <c r="I7" s="3">
        <f t="shared" ref="I7:I70" si="1">H7-G7</f>
        <v>2.9097670574623494E-2</v>
      </c>
      <c r="J7" s="3"/>
      <c r="K7" s="3">
        <v>0.37396829555875799</v>
      </c>
      <c r="L7" s="3">
        <v>0.29310137972405498</v>
      </c>
      <c r="M7" s="3">
        <f t="shared" ref="M7:M70" si="2">L7-K7</f>
        <v>-8.0866915834703013E-2</v>
      </c>
    </row>
    <row r="8" spans="1:13" x14ac:dyDescent="0.35">
      <c r="A8">
        <v>10740</v>
      </c>
      <c r="B8" s="1" t="s">
        <v>3</v>
      </c>
      <c r="C8" s="2">
        <v>66290</v>
      </c>
      <c r="D8" s="2">
        <v>75468.341199999995</v>
      </c>
      <c r="E8" s="8">
        <f t="shared" si="0"/>
        <v>9178.3411999999953</v>
      </c>
      <c r="G8" s="3">
        <v>0.40622355927423098</v>
      </c>
      <c r="H8" s="3">
        <v>0.460907720946725</v>
      </c>
      <c r="I8" s="3">
        <f t="shared" si="1"/>
        <v>5.4684161672494014E-2</v>
      </c>
      <c r="J8" s="3"/>
      <c r="K8" s="3">
        <v>0.33045031493842197</v>
      </c>
      <c r="L8" s="3">
        <v>0.32111514936619101</v>
      </c>
      <c r="M8" s="3">
        <f t="shared" si="2"/>
        <v>-9.3351655722309634E-3</v>
      </c>
    </row>
    <row r="9" spans="1:13" x14ac:dyDescent="0.35">
      <c r="A9">
        <v>10900</v>
      </c>
      <c r="B9" s="1" t="s">
        <v>4</v>
      </c>
      <c r="C9" s="2">
        <v>80640</v>
      </c>
      <c r="D9" s="2">
        <v>95720.86</v>
      </c>
      <c r="E9" s="8">
        <f t="shared" si="0"/>
        <v>15080.86</v>
      </c>
      <c r="G9" s="3">
        <v>0.100223856731692</v>
      </c>
      <c r="H9" s="3">
        <v>0.177899543378995</v>
      </c>
      <c r="I9" s="3">
        <f t="shared" si="1"/>
        <v>7.7675686647302997E-2</v>
      </c>
      <c r="J9" s="3"/>
      <c r="K9" s="3">
        <v>0.36731691717300902</v>
      </c>
      <c r="L9" s="3">
        <v>0.36480974124809701</v>
      </c>
      <c r="M9" s="3">
        <f t="shared" si="2"/>
        <v>-2.5071759249120085E-3</v>
      </c>
    </row>
    <row r="10" spans="1:13" x14ac:dyDescent="0.35">
      <c r="A10">
        <v>12060</v>
      </c>
      <c r="B10" s="1" t="s">
        <v>5</v>
      </c>
      <c r="C10" s="2">
        <v>89600</v>
      </c>
      <c r="D10" s="2">
        <v>90682.92</v>
      </c>
      <c r="E10" s="8">
        <f t="shared" si="0"/>
        <v>1082.9199999999983</v>
      </c>
      <c r="G10" s="3">
        <v>0.26856844054071199</v>
      </c>
      <c r="H10" s="3">
        <v>0.299314888738484</v>
      </c>
      <c r="I10" s="3">
        <f t="shared" si="1"/>
        <v>3.0746448197772003E-2</v>
      </c>
      <c r="J10" s="3"/>
      <c r="K10" s="3">
        <v>0.40489128514595402</v>
      </c>
      <c r="L10" s="3">
        <v>0.31659461027390601</v>
      </c>
      <c r="M10" s="3">
        <f t="shared" si="2"/>
        <v>-8.8296674872048009E-2</v>
      </c>
    </row>
    <row r="11" spans="1:13" x14ac:dyDescent="0.35">
      <c r="A11">
        <v>12260</v>
      </c>
      <c r="B11" s="1" t="s">
        <v>6</v>
      </c>
      <c r="C11" s="2">
        <v>67200</v>
      </c>
      <c r="D11" s="2">
        <v>69644.482560000004</v>
      </c>
      <c r="E11" s="8">
        <f t="shared" si="0"/>
        <v>2444.482560000004</v>
      </c>
      <c r="G11" s="3">
        <v>0.26218399791503799</v>
      </c>
      <c r="H11" s="3">
        <v>0.36950125583064197</v>
      </c>
      <c r="I11" s="3">
        <f t="shared" si="1"/>
        <v>0.10731725791560398</v>
      </c>
      <c r="J11" s="3"/>
      <c r="K11" s="3">
        <v>0.38893232560159802</v>
      </c>
      <c r="L11" s="3">
        <v>0.28460710441334802</v>
      </c>
      <c r="M11" s="3">
        <f t="shared" si="2"/>
        <v>-0.10432522118824999</v>
      </c>
    </row>
    <row r="12" spans="1:13" x14ac:dyDescent="0.35">
      <c r="A12">
        <v>12420</v>
      </c>
      <c r="B12" s="1" t="s">
        <v>7</v>
      </c>
      <c r="C12" s="2">
        <v>86730</v>
      </c>
      <c r="D12" s="2">
        <v>106905.0868</v>
      </c>
      <c r="E12" s="8">
        <f t="shared" si="0"/>
        <v>20175.086800000005</v>
      </c>
      <c r="G12" s="3">
        <v>0.221903226518849</v>
      </c>
      <c r="H12" s="3">
        <v>0.24462997616877</v>
      </c>
      <c r="I12" s="3">
        <f t="shared" si="1"/>
        <v>2.2726749649920996E-2</v>
      </c>
      <c r="J12" s="3"/>
      <c r="K12" s="3">
        <v>0.38470881826814801</v>
      </c>
      <c r="L12" s="3">
        <v>0.24898037522191799</v>
      </c>
      <c r="M12" s="3">
        <f t="shared" si="2"/>
        <v>-0.13572844304623002</v>
      </c>
    </row>
    <row r="13" spans="1:13" x14ac:dyDescent="0.35">
      <c r="A13">
        <v>12540</v>
      </c>
      <c r="B13" s="1" t="s">
        <v>8</v>
      </c>
      <c r="C13" s="2">
        <v>63000</v>
      </c>
      <c r="D13" s="2">
        <v>65494.227588000002</v>
      </c>
      <c r="E13" s="8">
        <f t="shared" si="0"/>
        <v>2494.2275880000016</v>
      </c>
      <c r="G13" s="3">
        <v>0.34234001292824801</v>
      </c>
      <c r="H13" s="3">
        <v>0.448401125607572</v>
      </c>
      <c r="I13" s="3">
        <f t="shared" si="1"/>
        <v>0.106061112679324</v>
      </c>
      <c r="J13" s="3"/>
      <c r="K13" s="3">
        <v>0.32514544279250202</v>
      </c>
      <c r="L13" s="3">
        <v>0.31823995906881603</v>
      </c>
      <c r="M13" s="3">
        <f t="shared" si="2"/>
        <v>-6.9054837236859901E-3</v>
      </c>
    </row>
    <row r="14" spans="1:13" x14ac:dyDescent="0.35">
      <c r="A14">
        <v>12580</v>
      </c>
      <c r="B14" s="1" t="s">
        <v>9</v>
      </c>
      <c r="C14" s="2">
        <v>88200</v>
      </c>
      <c r="D14" s="2">
        <v>108819.504</v>
      </c>
      <c r="E14" s="8">
        <f t="shared" si="0"/>
        <v>20619.504000000001</v>
      </c>
      <c r="G14" s="3">
        <v>0.22906106685976299</v>
      </c>
      <c r="H14" s="3">
        <v>0.261741510211288</v>
      </c>
      <c r="I14" s="3">
        <f t="shared" si="1"/>
        <v>3.2680443351525007E-2</v>
      </c>
      <c r="J14" s="3"/>
      <c r="K14" s="3">
        <v>0.39538291783042001</v>
      </c>
      <c r="L14" s="3">
        <v>0.34691895709493298</v>
      </c>
      <c r="M14" s="3">
        <f t="shared" si="2"/>
        <v>-4.8463960735487033E-2</v>
      </c>
    </row>
    <row r="15" spans="1:13" x14ac:dyDescent="0.35">
      <c r="A15">
        <v>12940</v>
      </c>
      <c r="B15" s="1" t="s">
        <v>10</v>
      </c>
      <c r="C15" s="2">
        <v>65128</v>
      </c>
      <c r="D15" s="2">
        <v>80204.004799999995</v>
      </c>
      <c r="E15" s="8">
        <f t="shared" si="0"/>
        <v>15076.004799999995</v>
      </c>
      <c r="G15" s="3">
        <v>0.22681224673570499</v>
      </c>
      <c r="H15" s="3">
        <v>0.15312815338042399</v>
      </c>
      <c r="I15" s="3">
        <f t="shared" si="1"/>
        <v>-7.3684093355281005E-2</v>
      </c>
      <c r="J15" s="3"/>
      <c r="K15" s="3">
        <v>0.40105808194506998</v>
      </c>
      <c r="L15" s="3">
        <v>0.380129498822738</v>
      </c>
      <c r="M15" s="3">
        <f t="shared" si="2"/>
        <v>-2.0928583122331978E-2</v>
      </c>
    </row>
    <row r="16" spans="1:13" x14ac:dyDescent="0.35">
      <c r="A16">
        <v>13820</v>
      </c>
      <c r="B16" s="1" t="s">
        <v>11</v>
      </c>
      <c r="C16" s="2">
        <v>69300</v>
      </c>
      <c r="D16" s="2">
        <v>85644.98</v>
      </c>
      <c r="E16" s="8">
        <f t="shared" si="0"/>
        <v>16344.979999999996</v>
      </c>
      <c r="G16" s="3">
        <v>0.18571576512824101</v>
      </c>
      <c r="H16" s="3">
        <v>0.19930106587454099</v>
      </c>
      <c r="I16" s="3">
        <f t="shared" si="1"/>
        <v>1.3585300746299989E-2</v>
      </c>
      <c r="J16" s="3"/>
      <c r="K16" s="3">
        <v>0.38924367427249801</v>
      </c>
      <c r="L16" s="3">
        <v>0.39916127904944998</v>
      </c>
      <c r="M16" s="3">
        <f t="shared" si="2"/>
        <v>9.9176047769519715E-3</v>
      </c>
    </row>
    <row r="17" spans="1:13" x14ac:dyDescent="0.35">
      <c r="A17">
        <v>14260</v>
      </c>
      <c r="B17" s="1" t="s">
        <v>12</v>
      </c>
      <c r="C17" s="2">
        <v>70000</v>
      </c>
      <c r="D17" s="2">
        <v>66601.566800000001</v>
      </c>
      <c r="E17" s="8">
        <f t="shared" si="0"/>
        <v>-3398.4331999999995</v>
      </c>
      <c r="G17" s="3">
        <v>7.3671797418073504E-2</v>
      </c>
      <c r="H17" s="3">
        <v>0.100673367167546</v>
      </c>
      <c r="I17" s="3">
        <f t="shared" si="1"/>
        <v>2.7001569749472501E-2</v>
      </c>
      <c r="J17" s="3"/>
      <c r="K17" s="3">
        <v>0.415342601787488</v>
      </c>
      <c r="L17" s="3">
        <v>0.29757521478090698</v>
      </c>
      <c r="M17" s="3">
        <f t="shared" si="2"/>
        <v>-0.11776738700658101</v>
      </c>
    </row>
    <row r="18" spans="1:13" x14ac:dyDescent="0.35">
      <c r="A18">
        <v>14460</v>
      </c>
      <c r="B18" s="1" t="s">
        <v>13</v>
      </c>
      <c r="C18" s="2">
        <v>104440</v>
      </c>
      <c r="D18" s="2">
        <v>124940.912</v>
      </c>
      <c r="E18" s="8">
        <f t="shared" si="0"/>
        <v>20500.911999999997</v>
      </c>
      <c r="G18" s="3">
        <v>8.7545963229416393E-2</v>
      </c>
      <c r="H18" s="3">
        <v>0.11451300570471599</v>
      </c>
      <c r="I18" s="3">
        <f t="shared" si="1"/>
        <v>2.6967042475299602E-2</v>
      </c>
      <c r="J18" s="3"/>
      <c r="K18" s="3">
        <v>0.366746602717826</v>
      </c>
      <c r="L18" s="3">
        <v>0.34530102405750102</v>
      </c>
      <c r="M18" s="3">
        <f t="shared" si="2"/>
        <v>-2.1445578660324982E-2</v>
      </c>
    </row>
    <row r="19" spans="1:13" x14ac:dyDescent="0.35">
      <c r="A19">
        <v>14860</v>
      </c>
      <c r="B19" s="1" t="s">
        <v>14</v>
      </c>
      <c r="C19" s="2">
        <v>130802</v>
      </c>
      <c r="D19" s="2">
        <v>143077.49600000001</v>
      </c>
      <c r="E19" s="8">
        <f t="shared" si="0"/>
        <v>12275.496000000014</v>
      </c>
      <c r="G19" s="3">
        <v>0.14329239711259001</v>
      </c>
      <c r="H19" s="3">
        <v>0.234474417626334</v>
      </c>
      <c r="I19" s="3">
        <f t="shared" si="1"/>
        <v>9.1182020513743994E-2</v>
      </c>
      <c r="J19" s="3"/>
      <c r="K19" s="3">
        <v>0.31588075372644597</v>
      </c>
      <c r="L19" s="3">
        <v>0.30052058684335098</v>
      </c>
      <c r="M19" s="3">
        <f t="shared" si="2"/>
        <v>-1.5360166883094994E-2</v>
      </c>
    </row>
    <row r="20" spans="1:13" x14ac:dyDescent="0.35">
      <c r="A20">
        <v>15380</v>
      </c>
      <c r="B20" s="1" t="s">
        <v>15</v>
      </c>
      <c r="C20" s="2">
        <v>71722</v>
      </c>
      <c r="D20" s="2">
        <v>78591.864000000001</v>
      </c>
      <c r="E20" s="8">
        <f t="shared" si="0"/>
        <v>6869.8640000000014</v>
      </c>
      <c r="G20" s="3">
        <v>9.86913849509269E-2</v>
      </c>
      <c r="H20" s="3">
        <v>5.6500583102103201E-2</v>
      </c>
      <c r="I20" s="3">
        <f t="shared" si="1"/>
        <v>-4.2190801848823699E-2</v>
      </c>
      <c r="J20" s="3"/>
      <c r="K20" s="3">
        <v>0.375190839694656</v>
      </c>
      <c r="L20" s="3">
        <v>0.38428439297060402</v>
      </c>
      <c r="M20" s="3">
        <f t="shared" si="2"/>
        <v>9.0935532759480187E-3</v>
      </c>
    </row>
    <row r="21" spans="1:13" x14ac:dyDescent="0.35">
      <c r="A21">
        <v>15980</v>
      </c>
      <c r="B21" s="1" t="s">
        <v>16</v>
      </c>
      <c r="C21" s="2">
        <v>65380</v>
      </c>
      <c r="D21" s="2">
        <v>70531.16</v>
      </c>
      <c r="E21" s="8">
        <f t="shared" si="0"/>
        <v>5151.1600000000035</v>
      </c>
      <c r="G21" s="3">
        <v>0.11486451745591</v>
      </c>
      <c r="H21" s="3">
        <v>0.148318482322506</v>
      </c>
      <c r="I21" s="3">
        <f t="shared" si="1"/>
        <v>3.3453964866595992E-2</v>
      </c>
      <c r="J21" s="3"/>
      <c r="K21" s="3">
        <v>0.16787495501054001</v>
      </c>
      <c r="L21" s="3">
        <v>9.2375682667433207E-2</v>
      </c>
      <c r="M21" s="3">
        <f t="shared" si="2"/>
        <v>-7.5499272343106799E-2</v>
      </c>
    </row>
    <row r="22" spans="1:13" x14ac:dyDescent="0.35">
      <c r="A22">
        <v>16700</v>
      </c>
      <c r="B22" s="1" t="s">
        <v>17</v>
      </c>
      <c r="C22" s="2">
        <v>67900</v>
      </c>
      <c r="D22" s="2">
        <v>87559.397200000007</v>
      </c>
      <c r="E22" s="8">
        <f t="shared" si="0"/>
        <v>19659.397200000007</v>
      </c>
      <c r="G22" s="3">
        <v>0.207629135920019</v>
      </c>
      <c r="H22" s="3">
        <v>0.11522129317515201</v>
      </c>
      <c r="I22" s="3">
        <f t="shared" si="1"/>
        <v>-9.2407842744866991E-2</v>
      </c>
      <c r="J22" s="3"/>
      <c r="K22" s="3">
        <v>0.35122589859557202</v>
      </c>
      <c r="L22" s="3">
        <v>0.32662084664886398</v>
      </c>
      <c r="M22" s="3">
        <f t="shared" si="2"/>
        <v>-2.4605051946708034E-2</v>
      </c>
    </row>
    <row r="23" spans="1:13" x14ac:dyDescent="0.35">
      <c r="A23">
        <v>16740</v>
      </c>
      <c r="B23" s="1" t="s">
        <v>18</v>
      </c>
      <c r="C23" s="2">
        <v>84000</v>
      </c>
      <c r="D23" s="2">
        <v>85644.98</v>
      </c>
      <c r="E23" s="8">
        <f t="shared" si="0"/>
        <v>1644.9799999999959</v>
      </c>
      <c r="G23" s="3">
        <v>0.161607476635514</v>
      </c>
      <c r="H23" s="3">
        <v>0.19548675610595101</v>
      </c>
      <c r="I23" s="3">
        <f t="shared" si="1"/>
        <v>3.3879279470437007E-2</v>
      </c>
      <c r="J23" s="3"/>
      <c r="K23" s="3">
        <v>0.42865420560747702</v>
      </c>
      <c r="L23" s="3">
        <v>0.31062951496388003</v>
      </c>
      <c r="M23" s="3">
        <f t="shared" si="2"/>
        <v>-0.118024690643597</v>
      </c>
    </row>
    <row r="24" spans="1:13" x14ac:dyDescent="0.35">
      <c r="A24">
        <v>16860</v>
      </c>
      <c r="B24" s="1" t="s">
        <v>19</v>
      </c>
      <c r="C24" s="2">
        <v>70000</v>
      </c>
      <c r="D24" s="2">
        <v>75448.189440000002</v>
      </c>
      <c r="E24" s="8">
        <f t="shared" si="0"/>
        <v>5448.1894400000019</v>
      </c>
      <c r="G24" s="3">
        <v>0.12348382749326101</v>
      </c>
      <c r="H24" s="3">
        <v>8.1039041841655002E-2</v>
      </c>
      <c r="I24" s="3">
        <f t="shared" si="1"/>
        <v>-4.2444785651606004E-2</v>
      </c>
      <c r="J24" s="3"/>
      <c r="K24" s="3">
        <v>0.381907008086253</v>
      </c>
      <c r="L24" s="3">
        <v>0.40037330844610403</v>
      </c>
      <c r="M24" s="3">
        <f t="shared" si="2"/>
        <v>1.8466300359851029E-2</v>
      </c>
    </row>
    <row r="25" spans="1:13" x14ac:dyDescent="0.35">
      <c r="A25">
        <v>16980</v>
      </c>
      <c r="B25" s="1" t="s">
        <v>20</v>
      </c>
      <c r="C25" s="2">
        <v>91005.6</v>
      </c>
      <c r="D25" s="2">
        <v>92698.096000000005</v>
      </c>
      <c r="E25" s="8">
        <f t="shared" si="0"/>
        <v>1692.4959999999992</v>
      </c>
      <c r="G25" s="3">
        <v>0.23587889950500801</v>
      </c>
      <c r="H25" s="3">
        <v>0.236852625033313</v>
      </c>
      <c r="I25" s="3">
        <f t="shared" si="1"/>
        <v>9.7372552830499171E-4</v>
      </c>
      <c r="J25" s="3"/>
      <c r="K25" s="3">
        <v>0.396924139518821</v>
      </c>
      <c r="L25" s="3">
        <v>0.32806698054543798</v>
      </c>
      <c r="M25" s="3">
        <f t="shared" si="2"/>
        <v>-6.8857158973383015E-2</v>
      </c>
    </row>
    <row r="26" spans="1:13" x14ac:dyDescent="0.35">
      <c r="A26">
        <v>17140</v>
      </c>
      <c r="B26" s="1" t="s">
        <v>21</v>
      </c>
      <c r="C26" s="2">
        <v>83202</v>
      </c>
      <c r="D26" s="2">
        <v>92698.096000000005</v>
      </c>
      <c r="E26" s="8">
        <f t="shared" si="0"/>
        <v>9496.096000000005</v>
      </c>
      <c r="G26" s="3">
        <v>6.9386304399336601E-2</v>
      </c>
      <c r="H26" s="3">
        <v>8.5267614450686105E-2</v>
      </c>
      <c r="I26" s="3">
        <f t="shared" si="1"/>
        <v>1.5881310051349504E-2</v>
      </c>
      <c r="J26" s="3"/>
      <c r="K26" s="3">
        <v>0.41689045099123301</v>
      </c>
      <c r="L26" s="3">
        <v>0.39024430423537598</v>
      </c>
      <c r="M26" s="3">
        <f t="shared" si="2"/>
        <v>-2.6646146755857025E-2</v>
      </c>
    </row>
    <row r="27" spans="1:13" x14ac:dyDescent="0.35">
      <c r="A27">
        <v>17460</v>
      </c>
      <c r="B27" s="1" t="s">
        <v>22</v>
      </c>
      <c r="C27" s="2">
        <v>78400</v>
      </c>
      <c r="D27" s="2">
        <v>73553.923999999999</v>
      </c>
      <c r="E27" s="8">
        <f t="shared" si="0"/>
        <v>-4846.0760000000009</v>
      </c>
      <c r="G27" s="3">
        <v>0.16313716910960399</v>
      </c>
      <c r="H27" s="3">
        <v>0.137945370639837</v>
      </c>
      <c r="I27" s="3">
        <f t="shared" si="1"/>
        <v>-2.5191798469766991E-2</v>
      </c>
      <c r="J27" s="3"/>
      <c r="K27" s="3">
        <v>0.37705097352876799</v>
      </c>
      <c r="L27" s="3">
        <v>0.38024362865339001</v>
      </c>
      <c r="M27" s="3">
        <f t="shared" si="2"/>
        <v>3.1926551246220236E-3</v>
      </c>
    </row>
    <row r="28" spans="1:13" x14ac:dyDescent="0.35">
      <c r="A28">
        <v>17820</v>
      </c>
      <c r="B28" s="1" t="s">
        <v>23</v>
      </c>
      <c r="C28" s="2">
        <v>78288</v>
      </c>
      <c r="D28" s="2">
        <v>86652.567999999999</v>
      </c>
      <c r="E28" s="8">
        <f t="shared" si="0"/>
        <v>8364.5679999999993</v>
      </c>
      <c r="G28" s="3">
        <v>0.13244717470740899</v>
      </c>
      <c r="H28" s="3">
        <v>0.17909722222222199</v>
      </c>
      <c r="I28" s="3">
        <f t="shared" si="1"/>
        <v>4.6650047514812998E-2</v>
      </c>
      <c r="J28" s="3"/>
      <c r="K28" s="3">
        <v>0.32140020123920998</v>
      </c>
      <c r="L28" s="3">
        <v>0.352291666666667</v>
      </c>
      <c r="M28" s="3">
        <f t="shared" si="2"/>
        <v>3.0891465427457021E-2</v>
      </c>
    </row>
    <row r="29" spans="1:13" x14ac:dyDescent="0.35">
      <c r="A29">
        <v>17900</v>
      </c>
      <c r="B29" s="1" t="s">
        <v>24</v>
      </c>
      <c r="C29" s="2">
        <v>71400</v>
      </c>
      <c r="D29" s="2">
        <v>73513.620479999998</v>
      </c>
      <c r="E29" s="8">
        <f t="shared" si="0"/>
        <v>2113.6204799999978</v>
      </c>
      <c r="G29" s="3">
        <v>0.243704811767639</v>
      </c>
      <c r="H29" s="3">
        <v>0.30369104886930698</v>
      </c>
      <c r="I29" s="3">
        <f t="shared" si="1"/>
        <v>5.9986237101667977E-2</v>
      </c>
      <c r="J29" s="3"/>
      <c r="K29" s="3">
        <v>0.41448516579406602</v>
      </c>
      <c r="L29" s="3">
        <v>0.31965112619700597</v>
      </c>
      <c r="M29" s="3">
        <f t="shared" si="2"/>
        <v>-9.4834039597060049E-2</v>
      </c>
    </row>
    <row r="30" spans="1:13" x14ac:dyDescent="0.35">
      <c r="A30">
        <v>18140</v>
      </c>
      <c r="B30" s="1" t="s">
        <v>25</v>
      </c>
      <c r="C30" s="2">
        <v>84000</v>
      </c>
      <c r="D30" s="2">
        <v>83629.804000000004</v>
      </c>
      <c r="E30" s="8">
        <f t="shared" si="0"/>
        <v>-370.19599999999627</v>
      </c>
      <c r="G30" s="3">
        <v>0.109337934009058</v>
      </c>
      <c r="H30" s="3">
        <v>0.14385349976751699</v>
      </c>
      <c r="I30" s="3">
        <f t="shared" si="1"/>
        <v>3.4515565758458988E-2</v>
      </c>
      <c r="J30" s="3"/>
      <c r="K30" s="3">
        <v>0.40620132748664101</v>
      </c>
      <c r="L30" s="3">
        <v>0.40716763832755098</v>
      </c>
      <c r="M30" s="3">
        <f t="shared" si="2"/>
        <v>9.6631084090997854E-4</v>
      </c>
    </row>
    <row r="31" spans="1:13" x14ac:dyDescent="0.35">
      <c r="A31">
        <v>19100</v>
      </c>
      <c r="B31" s="1" t="s">
        <v>26</v>
      </c>
      <c r="C31" s="2">
        <v>88508</v>
      </c>
      <c r="D31" s="2">
        <v>103983.0816</v>
      </c>
      <c r="E31" s="8">
        <f t="shared" si="0"/>
        <v>15475.081600000005</v>
      </c>
      <c r="G31" s="3">
        <v>0.247965874593013</v>
      </c>
      <c r="H31" s="3">
        <v>0.26425127279584099</v>
      </c>
      <c r="I31" s="3">
        <f t="shared" si="1"/>
        <v>1.6285398202827983E-2</v>
      </c>
      <c r="J31" s="3"/>
      <c r="K31" s="3">
        <v>0.37504288331208002</v>
      </c>
      <c r="L31" s="3">
        <v>0.31434959459095402</v>
      </c>
      <c r="M31" s="3">
        <f t="shared" si="2"/>
        <v>-6.0693288721126004E-2</v>
      </c>
    </row>
    <row r="32" spans="1:13" x14ac:dyDescent="0.35">
      <c r="A32">
        <v>19380</v>
      </c>
      <c r="B32" s="1" t="s">
        <v>27</v>
      </c>
      <c r="C32" s="2">
        <v>77000</v>
      </c>
      <c r="D32" s="2">
        <v>79599.452000000005</v>
      </c>
      <c r="E32" s="8">
        <f t="shared" si="0"/>
        <v>2599.4520000000048</v>
      </c>
      <c r="G32" s="3">
        <v>0.11943148069579999</v>
      </c>
      <c r="H32" s="3">
        <v>6.2900962309542896E-2</v>
      </c>
      <c r="I32" s="3">
        <f t="shared" si="1"/>
        <v>-5.6530518386257098E-2</v>
      </c>
      <c r="J32" s="3"/>
      <c r="K32" s="3">
        <v>0.37823504454815399</v>
      </c>
      <c r="L32" s="3">
        <v>0.36146752205292698</v>
      </c>
      <c r="M32" s="3">
        <f t="shared" si="2"/>
        <v>-1.6767522495227005E-2</v>
      </c>
    </row>
    <row r="33" spans="1:13" x14ac:dyDescent="0.35">
      <c r="A33">
        <v>19660</v>
      </c>
      <c r="B33" s="1" t="s">
        <v>28</v>
      </c>
      <c r="C33" s="2">
        <v>56042</v>
      </c>
      <c r="D33" s="2">
        <v>62470.455999999998</v>
      </c>
      <c r="E33" s="8">
        <f t="shared" si="0"/>
        <v>6428.4559999999983</v>
      </c>
      <c r="G33" s="3">
        <v>0.11665555083975</v>
      </c>
      <c r="H33" s="3">
        <v>0.115503370297891</v>
      </c>
      <c r="I33" s="3">
        <f t="shared" si="1"/>
        <v>-1.1521805418590048E-3</v>
      </c>
      <c r="J33" s="3"/>
      <c r="K33" s="3">
        <v>0.21700115200388001</v>
      </c>
      <c r="L33" s="3">
        <v>0.159338986736247</v>
      </c>
      <c r="M33" s="3">
        <f t="shared" si="2"/>
        <v>-5.7662165267633014E-2</v>
      </c>
    </row>
    <row r="34" spans="1:13" x14ac:dyDescent="0.35">
      <c r="A34">
        <v>19740</v>
      </c>
      <c r="B34" s="1" t="s">
        <v>29</v>
      </c>
      <c r="C34" s="2">
        <v>88200</v>
      </c>
      <c r="D34" s="2">
        <v>100758.8</v>
      </c>
      <c r="E34" s="8">
        <f t="shared" si="0"/>
        <v>12558.800000000003</v>
      </c>
      <c r="G34" s="3">
        <v>0.17618778620449299</v>
      </c>
      <c r="H34" s="3">
        <v>0.15801195102280199</v>
      </c>
      <c r="I34" s="3">
        <f t="shared" si="1"/>
        <v>-1.8175835181690997E-2</v>
      </c>
      <c r="J34" s="3"/>
      <c r="K34" s="3">
        <v>0.41842045167726299</v>
      </c>
      <c r="L34" s="3">
        <v>0.31019502896106799</v>
      </c>
      <c r="M34" s="3">
        <f t="shared" si="2"/>
        <v>-0.10822542271619501</v>
      </c>
    </row>
    <row r="35" spans="1:13" x14ac:dyDescent="0.35">
      <c r="A35">
        <v>19780</v>
      </c>
      <c r="B35" s="1" t="s">
        <v>30</v>
      </c>
      <c r="C35" s="2">
        <v>79520</v>
      </c>
      <c r="D35" s="2">
        <v>85644.98</v>
      </c>
      <c r="E35" s="8">
        <f t="shared" si="0"/>
        <v>6124.9799999999959</v>
      </c>
      <c r="G35" s="3">
        <v>6.1268107337924503E-2</v>
      </c>
      <c r="H35" s="3">
        <v>4.1413495362967699E-2</v>
      </c>
      <c r="I35" s="3">
        <f t="shared" si="1"/>
        <v>-1.9854611974956804E-2</v>
      </c>
      <c r="J35" s="3"/>
      <c r="K35" s="3">
        <v>0.47011794506451399</v>
      </c>
      <c r="L35" s="3">
        <v>0.47453629677006698</v>
      </c>
      <c r="M35" s="3">
        <f t="shared" si="2"/>
        <v>4.4183517055529919E-3</v>
      </c>
    </row>
    <row r="36" spans="1:13" x14ac:dyDescent="0.35">
      <c r="A36">
        <v>19820</v>
      </c>
      <c r="B36" s="1" t="s">
        <v>31</v>
      </c>
      <c r="C36" s="2">
        <v>87360</v>
      </c>
      <c r="D36" s="2">
        <v>78591.864000000001</v>
      </c>
      <c r="E36" s="8">
        <f t="shared" si="0"/>
        <v>-8768.1359999999986</v>
      </c>
      <c r="G36" s="3">
        <v>0.16170689205229399</v>
      </c>
      <c r="H36" s="3">
        <v>0.176021190338296</v>
      </c>
      <c r="I36" s="3">
        <f t="shared" si="1"/>
        <v>1.4314298286002003E-2</v>
      </c>
      <c r="J36" s="3"/>
      <c r="K36" s="3">
        <v>0.42370084772159</v>
      </c>
      <c r="L36" s="3">
        <v>0.331652641978673</v>
      </c>
      <c r="M36" s="3">
        <f t="shared" si="2"/>
        <v>-9.2048205742917E-2</v>
      </c>
    </row>
    <row r="37" spans="1:13" x14ac:dyDescent="0.35">
      <c r="A37">
        <v>20500</v>
      </c>
      <c r="B37" s="1" t="s">
        <v>32</v>
      </c>
      <c r="C37" s="2">
        <v>84000</v>
      </c>
      <c r="D37" s="2">
        <v>86048.015199999994</v>
      </c>
      <c r="E37" s="8">
        <f t="shared" si="0"/>
        <v>2048.0151999999944</v>
      </c>
      <c r="G37" s="3">
        <v>0.226650180711432</v>
      </c>
      <c r="H37" s="3">
        <v>0.181729538667804</v>
      </c>
      <c r="I37" s="3">
        <f t="shared" si="1"/>
        <v>-4.4920642043628001E-2</v>
      </c>
      <c r="J37" s="3"/>
      <c r="K37" s="3">
        <v>0.36541753852006797</v>
      </c>
      <c r="L37" s="3">
        <v>0.237552562618075</v>
      </c>
      <c r="M37" s="3">
        <f t="shared" si="2"/>
        <v>-0.12786497590199297</v>
      </c>
    </row>
    <row r="38" spans="1:13" x14ac:dyDescent="0.35">
      <c r="A38">
        <v>21340</v>
      </c>
      <c r="B38" s="1" t="s">
        <v>33</v>
      </c>
      <c r="C38" s="2">
        <v>49000</v>
      </c>
      <c r="D38" s="2">
        <v>62470.455999999998</v>
      </c>
      <c r="E38" s="8">
        <f t="shared" si="0"/>
        <v>13470.455999999998</v>
      </c>
      <c r="G38" s="3">
        <v>0.79506421166640895</v>
      </c>
      <c r="H38" s="3">
        <v>0.78963110667995995</v>
      </c>
      <c r="I38" s="3">
        <f t="shared" si="1"/>
        <v>-5.433104986449E-3</v>
      </c>
      <c r="J38" s="3"/>
      <c r="K38" s="3">
        <v>0.40228995822373498</v>
      </c>
      <c r="L38" s="3">
        <v>0.32448807423882198</v>
      </c>
      <c r="M38" s="3">
        <f t="shared" si="2"/>
        <v>-7.7801883984913001E-2</v>
      </c>
    </row>
    <row r="39" spans="1:13" x14ac:dyDescent="0.35">
      <c r="A39">
        <v>23420</v>
      </c>
      <c r="B39" s="1" t="s">
        <v>34</v>
      </c>
      <c r="C39" s="2">
        <v>66640</v>
      </c>
      <c r="D39" s="2">
        <v>77584.275999999998</v>
      </c>
      <c r="E39" s="8">
        <f t="shared" si="0"/>
        <v>10944.275999999998</v>
      </c>
      <c r="G39" s="3">
        <v>0.36699300699300702</v>
      </c>
      <c r="H39" s="3">
        <v>0.41381077080724099</v>
      </c>
      <c r="I39" s="3">
        <f t="shared" si="1"/>
        <v>4.681776381423397E-2</v>
      </c>
      <c r="J39" s="3"/>
      <c r="K39" s="3">
        <v>0.339020979020979</v>
      </c>
      <c r="L39" s="3">
        <v>0.34105658658772597</v>
      </c>
      <c r="M39" s="3">
        <f t="shared" si="2"/>
        <v>2.0356075667469775E-3</v>
      </c>
    </row>
    <row r="40" spans="1:13" x14ac:dyDescent="0.35">
      <c r="A40">
        <v>24340</v>
      </c>
      <c r="B40" s="1" t="s">
        <v>35</v>
      </c>
      <c r="C40" s="2">
        <v>79100</v>
      </c>
      <c r="D40" s="2">
        <v>78390.346399999995</v>
      </c>
      <c r="E40" s="8">
        <f t="shared" si="0"/>
        <v>-709.6536000000051</v>
      </c>
      <c r="G40" s="3">
        <v>0.10251353279342</v>
      </c>
      <c r="H40" s="3">
        <v>6.7952548590361803E-2</v>
      </c>
      <c r="I40" s="3">
        <f t="shared" si="1"/>
        <v>-3.4560984203058198E-2</v>
      </c>
      <c r="J40" s="3"/>
      <c r="K40" s="3">
        <v>0.44089631152700298</v>
      </c>
      <c r="L40" s="3">
        <v>0.38644499008963701</v>
      </c>
      <c r="M40" s="3">
        <f t="shared" si="2"/>
        <v>-5.4451321437365974E-2</v>
      </c>
    </row>
    <row r="41" spans="1:13" x14ac:dyDescent="0.35">
      <c r="A41">
        <v>24660</v>
      </c>
      <c r="B41" s="1" t="s">
        <v>36</v>
      </c>
      <c r="C41" s="2">
        <v>69370</v>
      </c>
      <c r="D41" s="2">
        <v>70531.16</v>
      </c>
      <c r="E41" s="8">
        <f t="shared" si="0"/>
        <v>1161.1600000000035</v>
      </c>
      <c r="G41" s="3">
        <v>0.23332617334335701</v>
      </c>
      <c r="H41" s="3">
        <v>0.159429245548003</v>
      </c>
      <c r="I41" s="3">
        <f t="shared" si="1"/>
        <v>-7.3896927795354006E-2</v>
      </c>
      <c r="J41" s="3"/>
      <c r="K41" s="3">
        <v>0.38825045644936101</v>
      </c>
      <c r="L41" s="3">
        <v>0.29717431604965999</v>
      </c>
      <c r="M41" s="3">
        <f t="shared" si="2"/>
        <v>-9.1076140399701022E-2</v>
      </c>
    </row>
    <row r="42" spans="1:13" x14ac:dyDescent="0.35">
      <c r="A42">
        <v>24860</v>
      </c>
      <c r="B42" s="1" t="s">
        <v>37</v>
      </c>
      <c r="C42" s="2">
        <v>67200</v>
      </c>
      <c r="D42" s="2">
        <v>68515.983999999997</v>
      </c>
      <c r="E42" s="8">
        <f t="shared" si="0"/>
        <v>1315.9839999999967</v>
      </c>
      <c r="G42" s="3">
        <v>0.16818181818181799</v>
      </c>
      <c r="H42" s="3">
        <v>8.46555533239607E-2</v>
      </c>
      <c r="I42" s="3">
        <f t="shared" si="1"/>
        <v>-8.3526264857857288E-2</v>
      </c>
      <c r="J42" s="3"/>
      <c r="K42" s="3">
        <v>0.37804314329738098</v>
      </c>
      <c r="L42" s="3">
        <v>0.333232911561893</v>
      </c>
      <c r="M42" s="3">
        <f t="shared" si="2"/>
        <v>-4.4810231735487982E-2</v>
      </c>
    </row>
    <row r="43" spans="1:13" x14ac:dyDescent="0.35">
      <c r="A43">
        <v>25420</v>
      </c>
      <c r="B43" s="1" t="s">
        <v>38</v>
      </c>
      <c r="C43" s="2">
        <v>71414</v>
      </c>
      <c r="D43" s="2">
        <v>88163.95</v>
      </c>
      <c r="E43" s="8">
        <f t="shared" si="0"/>
        <v>16749.949999999997</v>
      </c>
      <c r="G43" s="3">
        <v>0.112251108599252</v>
      </c>
      <c r="H43" s="3">
        <v>9.6966839541097E-2</v>
      </c>
      <c r="I43" s="3">
        <f t="shared" si="1"/>
        <v>-1.5284269058154998E-2</v>
      </c>
      <c r="J43" s="3"/>
      <c r="K43" s="3">
        <v>0.39066168159290499</v>
      </c>
      <c r="L43" s="3">
        <v>0.42220650636492202</v>
      </c>
      <c r="M43" s="3">
        <f t="shared" si="2"/>
        <v>3.1544824772017033E-2</v>
      </c>
    </row>
    <row r="44" spans="1:13" x14ac:dyDescent="0.35">
      <c r="A44">
        <v>25540</v>
      </c>
      <c r="B44" s="1" t="s">
        <v>39</v>
      </c>
      <c r="C44" s="2">
        <v>98000</v>
      </c>
      <c r="D44" s="2">
        <v>95922.377600000007</v>
      </c>
      <c r="E44" s="8">
        <f t="shared" si="0"/>
        <v>-2077.6223999999929</v>
      </c>
      <c r="G44" s="3">
        <v>0.108624245664961</v>
      </c>
      <c r="H44" s="3">
        <v>0.180330641410511</v>
      </c>
      <c r="I44" s="3">
        <f t="shared" si="1"/>
        <v>7.1706395745550003E-2</v>
      </c>
      <c r="J44" s="3"/>
      <c r="K44" s="3">
        <v>0.33668168971048801</v>
      </c>
      <c r="L44" s="3">
        <v>0.380745000211408</v>
      </c>
      <c r="M44" s="3">
        <f t="shared" si="2"/>
        <v>4.4063310500919994E-2</v>
      </c>
    </row>
    <row r="45" spans="1:13" x14ac:dyDescent="0.35">
      <c r="A45">
        <v>26420</v>
      </c>
      <c r="B45" s="1" t="s">
        <v>40</v>
      </c>
      <c r="C45" s="2">
        <v>84910</v>
      </c>
      <c r="D45" s="2">
        <v>100154.2472</v>
      </c>
      <c r="E45" s="8">
        <f t="shared" si="0"/>
        <v>15244.247199999998</v>
      </c>
      <c r="G45" s="3">
        <v>0.32611813795801298</v>
      </c>
      <c r="H45" s="3">
        <v>0.34292861588547902</v>
      </c>
      <c r="I45" s="3">
        <f t="shared" si="1"/>
        <v>1.6810477927466039E-2</v>
      </c>
      <c r="J45" s="3"/>
      <c r="K45" s="3">
        <v>0.353590754987612</v>
      </c>
      <c r="L45" s="3">
        <v>0.33399961698664199</v>
      </c>
      <c r="M45" s="3">
        <f t="shared" si="2"/>
        <v>-1.959113800097001E-2</v>
      </c>
    </row>
    <row r="46" spans="1:13" x14ac:dyDescent="0.35">
      <c r="A46">
        <v>26900</v>
      </c>
      <c r="B46" s="1" t="s">
        <v>41</v>
      </c>
      <c r="C46" s="2">
        <v>80640</v>
      </c>
      <c r="D46" s="2">
        <v>84335.115600000005</v>
      </c>
      <c r="E46" s="8">
        <f t="shared" si="0"/>
        <v>3695.1156000000046</v>
      </c>
      <c r="G46" s="3">
        <v>0.113787535084009</v>
      </c>
      <c r="H46" s="3">
        <v>0.11109567392021701</v>
      </c>
      <c r="I46" s="3">
        <f t="shared" si="1"/>
        <v>-2.6918611637919976E-3</v>
      </c>
      <c r="J46" s="3"/>
      <c r="K46" s="3">
        <v>0.41962397631589099</v>
      </c>
      <c r="L46" s="3">
        <v>0.31102273319324097</v>
      </c>
      <c r="M46" s="3">
        <f t="shared" si="2"/>
        <v>-0.10860124312265002</v>
      </c>
    </row>
    <row r="47" spans="1:13" x14ac:dyDescent="0.35">
      <c r="A47">
        <v>27140</v>
      </c>
      <c r="B47" s="1" t="s">
        <v>42</v>
      </c>
      <c r="C47" s="2">
        <v>64988</v>
      </c>
      <c r="D47" s="2">
        <v>75569.100000000006</v>
      </c>
      <c r="E47" s="8">
        <f t="shared" si="0"/>
        <v>10581.100000000006</v>
      </c>
      <c r="G47" s="3">
        <v>0.30875947733505399</v>
      </c>
      <c r="H47" s="3">
        <v>0.27495250621072598</v>
      </c>
      <c r="I47" s="3">
        <f t="shared" si="1"/>
        <v>-3.3806971124328011E-2</v>
      </c>
      <c r="J47" s="3"/>
      <c r="K47" s="3">
        <v>0.33457009195031501</v>
      </c>
      <c r="L47" s="3">
        <v>0.34546251644015802</v>
      </c>
      <c r="M47" s="3">
        <f t="shared" si="2"/>
        <v>1.0892424489843011E-2</v>
      </c>
    </row>
    <row r="48" spans="1:13" x14ac:dyDescent="0.35">
      <c r="A48">
        <v>27260</v>
      </c>
      <c r="B48" s="1" t="s">
        <v>43</v>
      </c>
      <c r="C48" s="2">
        <v>72800</v>
      </c>
      <c r="D48" s="2">
        <v>77584.275999999998</v>
      </c>
      <c r="E48" s="8">
        <f t="shared" si="0"/>
        <v>4784.275999999998</v>
      </c>
      <c r="G48" s="3">
        <v>0.17986213261803799</v>
      </c>
      <c r="H48" s="3">
        <v>0.178837683961757</v>
      </c>
      <c r="I48" s="3">
        <f t="shared" si="1"/>
        <v>-1.0244486562809851E-3</v>
      </c>
      <c r="J48" s="3"/>
      <c r="K48" s="3">
        <v>0.30904790747310401</v>
      </c>
      <c r="L48" s="3">
        <v>0.21248254377484199</v>
      </c>
      <c r="M48" s="3">
        <f t="shared" si="2"/>
        <v>-9.6565363698262019E-2</v>
      </c>
    </row>
    <row r="49" spans="1:13" x14ac:dyDescent="0.35">
      <c r="A49">
        <v>28140</v>
      </c>
      <c r="B49" s="1" t="s">
        <v>44</v>
      </c>
      <c r="C49" s="2">
        <v>81200</v>
      </c>
      <c r="D49" s="2">
        <v>90682.92</v>
      </c>
      <c r="E49" s="8">
        <f t="shared" si="0"/>
        <v>9482.9199999999983</v>
      </c>
      <c r="G49" s="3">
        <v>0.121269142228005</v>
      </c>
      <c r="H49" s="3">
        <v>0.121660677421821</v>
      </c>
      <c r="I49" s="3">
        <f t="shared" si="1"/>
        <v>3.9153519381600332E-4</v>
      </c>
      <c r="J49" s="3"/>
      <c r="K49" s="3">
        <v>0.43206886197577798</v>
      </c>
      <c r="L49" s="3">
        <v>0.37747534215154099</v>
      </c>
      <c r="M49" s="3">
        <f t="shared" si="2"/>
        <v>-5.4593519824236991E-2</v>
      </c>
    </row>
    <row r="50" spans="1:13" x14ac:dyDescent="0.35">
      <c r="A50">
        <v>28940</v>
      </c>
      <c r="B50" s="1" t="s">
        <v>45</v>
      </c>
      <c r="C50" s="2">
        <v>60228</v>
      </c>
      <c r="D50" s="2">
        <v>64888.667200000004</v>
      </c>
      <c r="E50" s="8">
        <f t="shared" si="0"/>
        <v>4660.6672000000035</v>
      </c>
      <c r="G50" s="3">
        <v>4.6187345588543198E-2</v>
      </c>
      <c r="H50" s="3">
        <v>5.6381660470879801E-2</v>
      </c>
      <c r="I50" s="3">
        <f t="shared" si="1"/>
        <v>1.0194314882336603E-2</v>
      </c>
      <c r="J50" s="3"/>
      <c r="K50" s="3">
        <v>0.36949876470834597</v>
      </c>
      <c r="L50" s="3">
        <v>0.31733362489977401</v>
      </c>
      <c r="M50" s="3">
        <f t="shared" si="2"/>
        <v>-5.2165139808571959E-2</v>
      </c>
    </row>
    <row r="51" spans="1:13" x14ac:dyDescent="0.35">
      <c r="A51">
        <v>29460</v>
      </c>
      <c r="B51" s="1" t="s">
        <v>46</v>
      </c>
      <c r="C51" s="2">
        <v>56000</v>
      </c>
      <c r="D51" s="2">
        <v>59346.933199999999</v>
      </c>
      <c r="E51" s="8">
        <f t="shared" si="0"/>
        <v>3346.9331999999995</v>
      </c>
      <c r="G51" s="3">
        <v>0.13775413262397901</v>
      </c>
      <c r="H51" s="3">
        <v>0.28056121503982201</v>
      </c>
      <c r="I51" s="3">
        <f t="shared" si="1"/>
        <v>0.142807082415843</v>
      </c>
      <c r="J51" s="3"/>
      <c r="K51" s="3">
        <v>0.26632465640635899</v>
      </c>
      <c r="L51" s="3">
        <v>0.223189479533247</v>
      </c>
      <c r="M51" s="3">
        <f t="shared" si="2"/>
        <v>-4.3135176873111997E-2</v>
      </c>
    </row>
    <row r="52" spans="1:13" x14ac:dyDescent="0.35">
      <c r="A52">
        <v>29820</v>
      </c>
      <c r="B52" s="1" t="s">
        <v>47</v>
      </c>
      <c r="C52" s="2">
        <v>78820</v>
      </c>
      <c r="D52" s="2">
        <v>73553.923999999999</v>
      </c>
      <c r="E52" s="8">
        <f t="shared" si="0"/>
        <v>-5266.0760000000009</v>
      </c>
      <c r="G52" s="3">
        <v>0.24399537078251601</v>
      </c>
      <c r="H52" s="3">
        <v>0.25285231917540402</v>
      </c>
      <c r="I52" s="3">
        <f t="shared" si="1"/>
        <v>8.8569483928880033E-3</v>
      </c>
      <c r="J52" s="3"/>
      <c r="K52" s="3">
        <v>0.30755808777708499</v>
      </c>
      <c r="L52" s="3">
        <v>0.25869912919850702</v>
      </c>
      <c r="M52" s="3">
        <f t="shared" si="2"/>
        <v>-4.8858958578577971E-2</v>
      </c>
    </row>
    <row r="53" spans="1:13" x14ac:dyDescent="0.35">
      <c r="A53">
        <v>30780</v>
      </c>
      <c r="B53" s="1" t="s">
        <v>48</v>
      </c>
      <c r="C53" s="2">
        <v>68600</v>
      </c>
      <c r="D53" s="2">
        <v>85141.186000000002</v>
      </c>
      <c r="E53" s="8">
        <f t="shared" si="0"/>
        <v>16541.186000000002</v>
      </c>
      <c r="G53" s="3">
        <v>0.14545027315984299</v>
      </c>
      <c r="H53" s="3">
        <v>0.170690222758696</v>
      </c>
      <c r="I53" s="3">
        <f t="shared" si="1"/>
        <v>2.5239949598853006E-2</v>
      </c>
      <c r="J53" s="3"/>
      <c r="K53" s="3">
        <v>0.38506726193972901</v>
      </c>
      <c r="L53" s="3">
        <v>0.34467244595632601</v>
      </c>
      <c r="M53" s="3">
        <f t="shared" si="2"/>
        <v>-4.0394815983402999E-2</v>
      </c>
    </row>
    <row r="54" spans="1:13" x14ac:dyDescent="0.35">
      <c r="A54">
        <v>31080</v>
      </c>
      <c r="B54" s="1" t="s">
        <v>49</v>
      </c>
      <c r="C54" s="2">
        <v>92960</v>
      </c>
      <c r="D54" s="2">
        <v>113857.444</v>
      </c>
      <c r="E54" s="8">
        <f t="shared" si="0"/>
        <v>20897.444000000003</v>
      </c>
      <c r="G54" s="3">
        <v>0.34385529349175398</v>
      </c>
      <c r="H54" s="3">
        <v>0.28367943024046699</v>
      </c>
      <c r="I54" s="3">
        <f t="shared" si="1"/>
        <v>-6.0175863251286987E-2</v>
      </c>
      <c r="J54" s="3"/>
      <c r="K54" s="3">
        <v>0.31974220886495403</v>
      </c>
      <c r="L54" s="3">
        <v>0.26771496018885299</v>
      </c>
      <c r="M54" s="3">
        <f t="shared" si="2"/>
        <v>-5.2027248676101034E-2</v>
      </c>
    </row>
    <row r="55" spans="1:13" x14ac:dyDescent="0.35">
      <c r="A55">
        <v>31140</v>
      </c>
      <c r="B55" s="1" t="s">
        <v>50</v>
      </c>
      <c r="C55" s="2">
        <v>74200</v>
      </c>
      <c r="D55" s="2">
        <v>78088.070000000007</v>
      </c>
      <c r="E55" s="8">
        <f t="shared" si="0"/>
        <v>3888.070000000007</v>
      </c>
      <c r="G55" s="3">
        <v>7.8738846717272604E-2</v>
      </c>
      <c r="H55" s="3">
        <v>9.9384857584326997E-2</v>
      </c>
      <c r="I55" s="3">
        <f t="shared" si="1"/>
        <v>2.0646010867054393E-2</v>
      </c>
      <c r="J55" s="3"/>
      <c r="K55" s="3">
        <v>0.38623651618058302</v>
      </c>
      <c r="L55" s="3">
        <v>0.33943616804174798</v>
      </c>
      <c r="M55" s="3">
        <f t="shared" si="2"/>
        <v>-4.6800348138835046E-2</v>
      </c>
    </row>
    <row r="56" spans="1:13" x14ac:dyDescent="0.35">
      <c r="A56">
        <v>31540</v>
      </c>
      <c r="B56" s="1" t="s">
        <v>51</v>
      </c>
      <c r="C56" s="2">
        <v>96600</v>
      </c>
      <c r="D56" s="2">
        <v>98743.623999999996</v>
      </c>
      <c r="E56" s="8">
        <f t="shared" si="0"/>
        <v>2143.6239999999962</v>
      </c>
      <c r="G56" s="3">
        <v>4.8735765296274901E-2</v>
      </c>
      <c r="H56" s="3">
        <v>5.1561620709060202E-2</v>
      </c>
      <c r="I56" s="3">
        <f t="shared" si="1"/>
        <v>2.8258554127853011E-3</v>
      </c>
      <c r="J56" s="3"/>
      <c r="K56" s="3">
        <v>0.42221578845782698</v>
      </c>
      <c r="L56" s="3">
        <v>0.41636184580754099</v>
      </c>
      <c r="M56" s="3">
        <f t="shared" si="2"/>
        <v>-5.8539426502859926E-3</v>
      </c>
    </row>
    <row r="57" spans="1:13" x14ac:dyDescent="0.35">
      <c r="A57">
        <v>32580</v>
      </c>
      <c r="B57" s="1" t="s">
        <v>52</v>
      </c>
      <c r="C57" s="2">
        <v>39345.599999999999</v>
      </c>
      <c r="D57" s="2">
        <v>50883.194000000003</v>
      </c>
      <c r="E57" s="8">
        <f t="shared" si="0"/>
        <v>11537.594000000005</v>
      </c>
      <c r="G57" s="3">
        <v>0.79594370860927199</v>
      </c>
      <c r="H57" s="3">
        <v>0.74503841229193302</v>
      </c>
      <c r="I57" s="3">
        <f t="shared" si="1"/>
        <v>-5.0905296317338977E-2</v>
      </c>
      <c r="J57" s="3"/>
      <c r="K57" s="3">
        <v>0.40507726269315703</v>
      </c>
      <c r="L57" s="3">
        <v>0.32154289372599199</v>
      </c>
      <c r="M57" s="3">
        <f t="shared" si="2"/>
        <v>-8.353436896716504E-2</v>
      </c>
    </row>
    <row r="58" spans="1:13" x14ac:dyDescent="0.35">
      <c r="A58">
        <v>32820</v>
      </c>
      <c r="B58" s="1" t="s">
        <v>53</v>
      </c>
      <c r="C58" s="2">
        <v>77980</v>
      </c>
      <c r="D58" s="2">
        <v>77886.5524</v>
      </c>
      <c r="E58" s="8">
        <f t="shared" si="0"/>
        <v>-93.447599999999511</v>
      </c>
      <c r="G58" s="3">
        <v>0.29703066060547401</v>
      </c>
      <c r="H58" s="3">
        <v>0.245407755790221</v>
      </c>
      <c r="I58" s="3">
        <f t="shared" si="1"/>
        <v>-5.1622904815253001E-2</v>
      </c>
      <c r="J58" s="3"/>
      <c r="K58" s="3">
        <v>0.34790598703936498</v>
      </c>
      <c r="L58" s="3">
        <v>0.40105599432070299</v>
      </c>
      <c r="M58" s="3">
        <f t="shared" si="2"/>
        <v>5.3150007281338008E-2</v>
      </c>
    </row>
    <row r="59" spans="1:13" x14ac:dyDescent="0.35">
      <c r="A59">
        <v>33100</v>
      </c>
      <c r="B59" s="1" t="s">
        <v>54</v>
      </c>
      <c r="C59" s="2">
        <v>71400</v>
      </c>
      <c r="D59" s="2">
        <v>77584.275999999998</v>
      </c>
      <c r="E59" s="8">
        <f t="shared" si="0"/>
        <v>6184.275999999998</v>
      </c>
      <c r="G59" s="3">
        <v>0.43050893674485602</v>
      </c>
      <c r="H59" s="3">
        <v>0.450497260600286</v>
      </c>
      <c r="I59" s="3">
        <f t="shared" si="1"/>
        <v>1.9988323855429979E-2</v>
      </c>
      <c r="J59" s="3"/>
      <c r="K59" s="3">
        <v>0.28047679952216198</v>
      </c>
      <c r="L59" s="3">
        <v>0.207747737017627</v>
      </c>
      <c r="M59" s="3">
        <f t="shared" si="2"/>
        <v>-7.272906250453498E-2</v>
      </c>
    </row>
    <row r="60" spans="1:13" x14ac:dyDescent="0.35">
      <c r="A60">
        <v>33340</v>
      </c>
      <c r="B60" s="1" t="s">
        <v>55</v>
      </c>
      <c r="C60" s="2">
        <v>85960</v>
      </c>
      <c r="D60" s="2">
        <v>82622.216</v>
      </c>
      <c r="E60" s="8">
        <f t="shared" si="0"/>
        <v>-3337.7839999999997</v>
      </c>
      <c r="G60" s="3">
        <v>0.14664625574057299</v>
      </c>
      <c r="H60" s="3">
        <v>0.15950625200384699</v>
      </c>
      <c r="I60" s="3">
        <f t="shared" si="1"/>
        <v>1.2859996263273998E-2</v>
      </c>
      <c r="J60" s="3"/>
      <c r="K60" s="3">
        <v>0.37227029897841202</v>
      </c>
      <c r="L60" s="3">
        <v>0.31901250400769499</v>
      </c>
      <c r="M60" s="3">
        <f t="shared" si="2"/>
        <v>-5.3257794970717032E-2</v>
      </c>
    </row>
    <row r="61" spans="1:13" x14ac:dyDescent="0.35">
      <c r="A61">
        <v>33460</v>
      </c>
      <c r="B61" s="1" t="s">
        <v>56</v>
      </c>
      <c r="C61" s="2">
        <v>89600</v>
      </c>
      <c r="D61" s="2">
        <v>91690.508000000002</v>
      </c>
      <c r="E61" s="8">
        <f t="shared" si="0"/>
        <v>2090.5080000000016</v>
      </c>
      <c r="G61" s="3">
        <v>7.4810404706215902E-2</v>
      </c>
      <c r="H61" s="3">
        <v>7.7053161824233204E-2</v>
      </c>
      <c r="I61" s="3">
        <f t="shared" si="1"/>
        <v>2.2427571180173023E-3</v>
      </c>
      <c r="J61" s="3"/>
      <c r="K61" s="3">
        <v>0.46378198313133501</v>
      </c>
      <c r="L61" s="3">
        <v>0.45137177296033099</v>
      </c>
      <c r="M61" s="3">
        <f t="shared" si="2"/>
        <v>-1.2410210171004021E-2</v>
      </c>
    </row>
    <row r="62" spans="1:13" x14ac:dyDescent="0.35">
      <c r="A62">
        <v>34980</v>
      </c>
      <c r="B62" s="1" t="s">
        <v>57</v>
      </c>
      <c r="C62" s="2">
        <v>77658</v>
      </c>
      <c r="D62" s="2">
        <v>80607.039999999994</v>
      </c>
      <c r="E62" s="8">
        <f t="shared" si="0"/>
        <v>2949.0399999999936</v>
      </c>
      <c r="G62" s="3">
        <v>0.123419872230529</v>
      </c>
      <c r="H62" s="3">
        <v>0.12796355409551599</v>
      </c>
      <c r="I62" s="3">
        <f t="shared" si="1"/>
        <v>4.5436818649869926E-3</v>
      </c>
      <c r="J62" s="3"/>
      <c r="K62" s="3">
        <v>0.41196592814100003</v>
      </c>
      <c r="L62" s="3">
        <v>0.34790962903275802</v>
      </c>
      <c r="M62" s="3">
        <f t="shared" si="2"/>
        <v>-6.405629910824201E-2</v>
      </c>
    </row>
    <row r="63" spans="1:13" x14ac:dyDescent="0.35">
      <c r="A63">
        <v>35300</v>
      </c>
      <c r="B63" s="1" t="s">
        <v>58</v>
      </c>
      <c r="C63" s="2">
        <v>86800</v>
      </c>
      <c r="D63" s="2">
        <v>89675.331999999995</v>
      </c>
      <c r="E63" s="8">
        <f t="shared" si="0"/>
        <v>2875.3319999999949</v>
      </c>
      <c r="G63" s="3">
        <v>0.15538247566064001</v>
      </c>
      <c r="H63" s="3">
        <v>0.17324230289503101</v>
      </c>
      <c r="I63" s="3">
        <f t="shared" si="1"/>
        <v>1.7859827234391001E-2</v>
      </c>
      <c r="J63" s="3"/>
      <c r="K63" s="3">
        <v>0.32489568845618899</v>
      </c>
      <c r="L63" s="3">
        <v>0.38055537320291499</v>
      </c>
      <c r="M63" s="3">
        <f t="shared" si="2"/>
        <v>5.5659684746726001E-2</v>
      </c>
    </row>
    <row r="64" spans="1:13" x14ac:dyDescent="0.35">
      <c r="A64">
        <v>35380</v>
      </c>
      <c r="B64" s="1" t="s">
        <v>59</v>
      </c>
      <c r="C64" s="2">
        <v>65380</v>
      </c>
      <c r="D64" s="2">
        <v>80607.039999999994</v>
      </c>
      <c r="E64" s="8">
        <f t="shared" si="0"/>
        <v>15227.039999999994</v>
      </c>
      <c r="G64" s="3">
        <v>0.281169617188682</v>
      </c>
      <c r="H64" s="3">
        <v>0.22552881108679801</v>
      </c>
      <c r="I64" s="3">
        <f t="shared" si="1"/>
        <v>-5.5640806101883988E-2</v>
      </c>
      <c r="J64" s="3"/>
      <c r="K64" s="3">
        <v>0.368096535027992</v>
      </c>
      <c r="L64" s="3">
        <v>0.40178701677607598</v>
      </c>
      <c r="M64" s="3">
        <f t="shared" si="2"/>
        <v>3.3690481748083978E-2</v>
      </c>
    </row>
    <row r="65" spans="1:13" x14ac:dyDescent="0.35">
      <c r="A65">
        <v>35620</v>
      </c>
      <c r="B65" s="1" t="s">
        <v>60</v>
      </c>
      <c r="C65" s="2">
        <v>102830</v>
      </c>
      <c r="D65" s="2">
        <v>113555.1676</v>
      </c>
      <c r="E65" s="8">
        <f t="shared" si="0"/>
        <v>10725.167600000001</v>
      </c>
      <c r="G65" s="3">
        <v>0.226250275204498</v>
      </c>
      <c r="H65" s="3">
        <v>0.20993148721476901</v>
      </c>
      <c r="I65" s="3">
        <f t="shared" si="1"/>
        <v>-1.6318787989728994E-2</v>
      </c>
      <c r="J65" s="3"/>
      <c r="K65" s="3">
        <v>0.33643030128541701</v>
      </c>
      <c r="L65" s="3">
        <v>0.28405214424951297</v>
      </c>
      <c r="M65" s="3">
        <f t="shared" si="2"/>
        <v>-5.2378157035904038E-2</v>
      </c>
    </row>
    <row r="66" spans="1:13" x14ac:dyDescent="0.35">
      <c r="A66">
        <v>35840</v>
      </c>
      <c r="B66" s="1" t="s">
        <v>61</v>
      </c>
      <c r="C66" s="2">
        <v>67900</v>
      </c>
      <c r="D66" s="2">
        <v>65493.22</v>
      </c>
      <c r="E66" s="8">
        <f t="shared" si="0"/>
        <v>-2406.7799999999988</v>
      </c>
      <c r="G66" s="3">
        <v>6.3711379773555898E-2</v>
      </c>
      <c r="H66" s="3">
        <v>8.7104274727240194E-2</v>
      </c>
      <c r="I66" s="3">
        <f t="shared" si="1"/>
        <v>2.3392894953684296E-2</v>
      </c>
      <c r="J66" s="3"/>
      <c r="K66" s="3">
        <v>0.14131644597965801</v>
      </c>
      <c r="L66" s="3">
        <v>0.11002802122458701</v>
      </c>
      <c r="M66" s="3">
        <f t="shared" si="2"/>
        <v>-3.1288424755071001E-2</v>
      </c>
    </row>
    <row r="67" spans="1:13" x14ac:dyDescent="0.35">
      <c r="A67">
        <v>36260</v>
      </c>
      <c r="B67" s="1" t="s">
        <v>62</v>
      </c>
      <c r="C67" s="2">
        <v>72800</v>
      </c>
      <c r="D67" s="2">
        <v>74767.059951999996</v>
      </c>
      <c r="E67" s="8">
        <f t="shared" si="0"/>
        <v>1967.059951999996</v>
      </c>
      <c r="G67" s="3">
        <v>0.108714788732394</v>
      </c>
      <c r="H67" s="3">
        <v>0.114210051836827</v>
      </c>
      <c r="I67" s="3">
        <f t="shared" si="1"/>
        <v>5.4952631044330041E-3</v>
      </c>
      <c r="J67" s="3"/>
      <c r="K67" s="3">
        <v>0.50369718309859202</v>
      </c>
      <c r="L67" s="3">
        <v>0.44641649763353602</v>
      </c>
      <c r="M67" s="3">
        <f t="shared" si="2"/>
        <v>-5.7280685465055992E-2</v>
      </c>
    </row>
    <row r="68" spans="1:13" x14ac:dyDescent="0.35">
      <c r="A68">
        <v>36420</v>
      </c>
      <c r="B68" s="1" t="s">
        <v>63</v>
      </c>
      <c r="C68" s="2">
        <v>63000</v>
      </c>
      <c r="D68" s="2">
        <v>82622.216</v>
      </c>
      <c r="E68" s="8">
        <f t="shared" si="0"/>
        <v>19622.216</v>
      </c>
      <c r="G68" s="3">
        <v>0.14021046390988601</v>
      </c>
      <c r="H68" s="3">
        <v>0.19060593096305001</v>
      </c>
      <c r="I68" s="3">
        <f t="shared" si="1"/>
        <v>5.0395467053164E-2</v>
      </c>
      <c r="J68" s="3"/>
      <c r="K68" s="3">
        <v>0.37842003853564499</v>
      </c>
      <c r="L68" s="3">
        <v>0.42629078381482099</v>
      </c>
      <c r="M68" s="3">
        <f t="shared" si="2"/>
        <v>4.7870745279176008E-2</v>
      </c>
    </row>
    <row r="69" spans="1:13" x14ac:dyDescent="0.35">
      <c r="A69">
        <v>36540</v>
      </c>
      <c r="B69" s="1" t="s">
        <v>64</v>
      </c>
      <c r="C69" s="2">
        <v>77700</v>
      </c>
      <c r="D69" s="2">
        <v>82622.216</v>
      </c>
      <c r="E69" s="8">
        <f t="shared" si="0"/>
        <v>4922.2160000000003</v>
      </c>
      <c r="G69" s="3">
        <v>8.6293260473588304E-2</v>
      </c>
      <c r="H69" s="3">
        <v>9.31549324256008E-2</v>
      </c>
      <c r="I69" s="3">
        <f t="shared" si="1"/>
        <v>6.8616719520124964E-3</v>
      </c>
      <c r="J69" s="3"/>
      <c r="K69" s="3">
        <v>0.40828779599271398</v>
      </c>
      <c r="L69" s="3">
        <v>0.39294260388932001</v>
      </c>
      <c r="M69" s="3">
        <f t="shared" si="2"/>
        <v>-1.5345192103393968E-2</v>
      </c>
    </row>
    <row r="70" spans="1:13" x14ac:dyDescent="0.35">
      <c r="A70">
        <v>36740</v>
      </c>
      <c r="B70" s="1" t="s">
        <v>65</v>
      </c>
      <c r="C70" s="2">
        <v>72520</v>
      </c>
      <c r="D70" s="2">
        <v>73050.13</v>
      </c>
      <c r="E70" s="8">
        <f t="shared" si="0"/>
        <v>530.13000000000466</v>
      </c>
      <c r="G70" s="3">
        <v>0.27089183276197698</v>
      </c>
      <c r="H70" s="3">
        <v>0.34144990913221301</v>
      </c>
      <c r="I70" s="3">
        <f t="shared" si="1"/>
        <v>7.0558076370236034E-2</v>
      </c>
      <c r="J70" s="3"/>
      <c r="K70" s="3">
        <v>0.30581060827921203</v>
      </c>
      <c r="L70" s="3">
        <v>0.248452407996365</v>
      </c>
      <c r="M70" s="3">
        <f t="shared" si="2"/>
        <v>-5.7358200282847022E-2</v>
      </c>
    </row>
    <row r="71" spans="1:13" x14ac:dyDescent="0.35">
      <c r="A71">
        <v>37100</v>
      </c>
      <c r="B71" s="1" t="s">
        <v>66</v>
      </c>
      <c r="C71" s="2">
        <v>100800</v>
      </c>
      <c r="D71" s="2">
        <v>109021.02159999999</v>
      </c>
      <c r="E71" s="8">
        <f t="shared" ref="E71:E105" si="3">D71-C71</f>
        <v>8221.0215999999928</v>
      </c>
      <c r="G71" s="3">
        <v>0.23346342946930901</v>
      </c>
      <c r="H71" s="3">
        <v>0.210220673635308</v>
      </c>
      <c r="I71" s="3">
        <f t="shared" ref="I71:I105" si="4">H71-G71</f>
        <v>-2.3242755834001011E-2</v>
      </c>
      <c r="J71" s="3"/>
      <c r="K71" s="3">
        <v>0.28546809265548201</v>
      </c>
      <c r="L71" s="3">
        <v>0.25283101045296202</v>
      </c>
      <c r="M71" s="3">
        <f t="shared" ref="M71:M105" si="5">L71-K71</f>
        <v>-3.2637082202519985E-2</v>
      </c>
    </row>
    <row r="72" spans="1:13" x14ac:dyDescent="0.35">
      <c r="A72">
        <v>37340</v>
      </c>
      <c r="B72" s="1" t="s">
        <v>67</v>
      </c>
      <c r="C72" s="2">
        <v>63840</v>
      </c>
      <c r="D72" s="2">
        <v>55417.34</v>
      </c>
      <c r="E72" s="8">
        <f t="shared" si="3"/>
        <v>-8422.6600000000035</v>
      </c>
      <c r="G72" s="3">
        <v>9.8020900227684102E-2</v>
      </c>
      <c r="H72" s="3">
        <v>0.15335085413929</v>
      </c>
      <c r="I72" s="3">
        <f t="shared" si="4"/>
        <v>5.5329953911605903E-2</v>
      </c>
      <c r="J72" s="3"/>
      <c r="K72" s="3">
        <v>0.20007005662910901</v>
      </c>
      <c r="L72" s="3">
        <v>0.143188786684187</v>
      </c>
      <c r="M72" s="3">
        <f t="shared" si="5"/>
        <v>-5.6881269944922014E-2</v>
      </c>
    </row>
    <row r="73" spans="1:13" x14ac:dyDescent="0.35">
      <c r="A73">
        <v>37980</v>
      </c>
      <c r="B73" s="1" t="s">
        <v>68</v>
      </c>
      <c r="C73" s="2">
        <v>86170</v>
      </c>
      <c r="D73" s="2">
        <v>90682.92</v>
      </c>
      <c r="E73" s="8">
        <f t="shared" si="3"/>
        <v>4512.9199999999983</v>
      </c>
      <c r="G73" s="3">
        <v>0.202081051478642</v>
      </c>
      <c r="H73" s="3">
        <v>0.170396171097802</v>
      </c>
      <c r="I73" s="3">
        <f t="shared" si="4"/>
        <v>-3.1684880380839997E-2</v>
      </c>
      <c r="J73" s="3"/>
      <c r="K73" s="3">
        <v>0.389154991744454</v>
      </c>
      <c r="L73" s="3">
        <v>0.36352853718228201</v>
      </c>
      <c r="M73" s="3">
        <f t="shared" si="5"/>
        <v>-2.5626454562171996E-2</v>
      </c>
    </row>
    <row r="74" spans="1:13" x14ac:dyDescent="0.35">
      <c r="A74">
        <v>38060</v>
      </c>
      <c r="B74" s="1" t="s">
        <v>69</v>
      </c>
      <c r="C74" s="2">
        <v>78260</v>
      </c>
      <c r="D74" s="2">
        <v>80607.039999999994</v>
      </c>
      <c r="E74" s="8">
        <f t="shared" si="3"/>
        <v>2347.0399999999936</v>
      </c>
      <c r="G74" s="3">
        <v>0.19389336639801599</v>
      </c>
      <c r="H74" s="3">
        <v>0.216745736632902</v>
      </c>
      <c r="I74" s="3">
        <f t="shared" si="4"/>
        <v>2.285237023488601E-2</v>
      </c>
      <c r="J74" s="3"/>
      <c r="K74" s="3">
        <v>0.336041980338323</v>
      </c>
      <c r="L74" s="3">
        <v>0.25802025900756498</v>
      </c>
      <c r="M74" s="3">
        <f t="shared" si="5"/>
        <v>-7.802172133075802E-2</v>
      </c>
    </row>
    <row r="75" spans="1:13" x14ac:dyDescent="0.35">
      <c r="A75">
        <v>38300</v>
      </c>
      <c r="B75" s="1" t="s">
        <v>70</v>
      </c>
      <c r="C75" s="2">
        <v>72772</v>
      </c>
      <c r="D75" s="2">
        <v>79297.175600000002</v>
      </c>
      <c r="E75" s="8">
        <f t="shared" si="3"/>
        <v>6525.1756000000023</v>
      </c>
      <c r="G75" s="3">
        <v>6.5434230086798106E-2</v>
      </c>
      <c r="H75" s="3">
        <v>5.3930719767683002E-2</v>
      </c>
      <c r="I75" s="3">
        <f t="shared" si="4"/>
        <v>-1.1503510319115104E-2</v>
      </c>
      <c r="J75" s="3"/>
      <c r="K75" s="3">
        <v>0.40118927732220799</v>
      </c>
      <c r="L75" s="3">
        <v>0.38456751711263198</v>
      </c>
      <c r="M75" s="3">
        <f t="shared" si="5"/>
        <v>-1.6621760209576009E-2</v>
      </c>
    </row>
    <row r="76" spans="1:13" x14ac:dyDescent="0.35">
      <c r="A76">
        <v>38900</v>
      </c>
      <c r="B76" s="1" t="s">
        <v>71</v>
      </c>
      <c r="C76" s="2">
        <v>83160</v>
      </c>
      <c r="D76" s="2">
        <v>96728.448000000004</v>
      </c>
      <c r="E76" s="8">
        <f t="shared" si="3"/>
        <v>13568.448000000004</v>
      </c>
      <c r="G76" s="3">
        <v>9.1904938730040797E-2</v>
      </c>
      <c r="H76" s="3">
        <v>0.134984882473422</v>
      </c>
      <c r="I76" s="3">
        <f t="shared" si="4"/>
        <v>4.3079943743381199E-2</v>
      </c>
      <c r="J76" s="3"/>
      <c r="K76" s="3">
        <v>0.34912736724842203</v>
      </c>
      <c r="L76" s="3">
        <v>0.29801033843753</v>
      </c>
      <c r="M76" s="3">
        <f t="shared" si="5"/>
        <v>-5.1117028810892029E-2</v>
      </c>
    </row>
    <row r="77" spans="1:13" x14ac:dyDescent="0.35">
      <c r="A77">
        <v>39300</v>
      </c>
      <c r="B77" s="1" t="s">
        <v>72</v>
      </c>
      <c r="C77" s="2">
        <v>84000</v>
      </c>
      <c r="D77" s="2">
        <v>88667.744000000006</v>
      </c>
      <c r="E77" s="8">
        <f t="shared" si="3"/>
        <v>4667.7440000000061</v>
      </c>
      <c r="G77" s="3">
        <v>8.4655356343989796E-2</v>
      </c>
      <c r="H77" s="3">
        <v>0.122718651867052</v>
      </c>
      <c r="I77" s="3">
        <f t="shared" si="4"/>
        <v>3.8063295523062202E-2</v>
      </c>
      <c r="J77" s="3"/>
      <c r="K77" s="3">
        <v>0.35035617192608098</v>
      </c>
      <c r="L77" s="3">
        <v>0.35565712153717</v>
      </c>
      <c r="M77" s="3">
        <f t="shared" si="5"/>
        <v>5.300949611089012E-3</v>
      </c>
    </row>
    <row r="78" spans="1:13" x14ac:dyDescent="0.35">
      <c r="A78">
        <v>39340</v>
      </c>
      <c r="B78" s="1" t="s">
        <v>73</v>
      </c>
      <c r="C78" s="2">
        <v>70000</v>
      </c>
      <c r="D78" s="2">
        <v>81513.869200000001</v>
      </c>
      <c r="E78" s="8">
        <f t="shared" si="3"/>
        <v>11513.869200000001</v>
      </c>
      <c r="G78" s="3">
        <v>5.7990559676331703E-2</v>
      </c>
      <c r="H78" s="3">
        <v>0.119356833642548</v>
      </c>
      <c r="I78" s="3">
        <f t="shared" si="4"/>
        <v>6.1366273966216293E-2</v>
      </c>
      <c r="J78" s="3"/>
      <c r="K78" s="3">
        <v>0.58608676106990298</v>
      </c>
      <c r="L78" s="3">
        <v>0.47304210940574598</v>
      </c>
      <c r="M78" s="3">
        <f t="shared" si="5"/>
        <v>-0.113044651664157</v>
      </c>
    </row>
    <row r="79" spans="1:13" x14ac:dyDescent="0.35">
      <c r="A79">
        <v>39580</v>
      </c>
      <c r="B79" s="1" t="s">
        <v>74</v>
      </c>
      <c r="C79" s="2">
        <v>88200</v>
      </c>
      <c r="D79" s="2">
        <v>97736.035999999993</v>
      </c>
      <c r="E79" s="8">
        <f t="shared" si="3"/>
        <v>9536.0359999999928</v>
      </c>
      <c r="G79" s="3">
        <v>0.167955875428802</v>
      </c>
      <c r="H79" s="3">
        <v>0.14222829801777201</v>
      </c>
      <c r="I79" s="3">
        <f t="shared" si="4"/>
        <v>-2.5727577411029989E-2</v>
      </c>
      <c r="J79" s="3"/>
      <c r="K79" s="3">
        <v>0.439732292997915</v>
      </c>
      <c r="L79" s="3">
        <v>0.321531100478469</v>
      </c>
      <c r="M79" s="3">
        <f t="shared" si="5"/>
        <v>-0.118201192519446</v>
      </c>
    </row>
    <row r="80" spans="1:13" x14ac:dyDescent="0.35">
      <c r="A80">
        <v>40060</v>
      </c>
      <c r="B80" s="1" t="s">
        <v>75</v>
      </c>
      <c r="C80" s="2">
        <v>82600</v>
      </c>
      <c r="D80" s="2">
        <v>80707.798800000004</v>
      </c>
      <c r="E80" s="8">
        <f t="shared" si="3"/>
        <v>-1892.2011999999959</v>
      </c>
      <c r="G80" s="3">
        <v>0.23399101386989701</v>
      </c>
      <c r="H80" s="3">
        <v>0.22553432814659899</v>
      </c>
      <c r="I80" s="3">
        <f t="shared" si="4"/>
        <v>-8.4566857232980241E-3</v>
      </c>
      <c r="J80" s="3"/>
      <c r="K80" s="3">
        <v>0.37558116819691301</v>
      </c>
      <c r="L80" s="3">
        <v>0.36582426540956298</v>
      </c>
      <c r="M80" s="3">
        <f t="shared" si="5"/>
        <v>-9.7569027873500302E-3</v>
      </c>
    </row>
    <row r="81" spans="1:13" x14ac:dyDescent="0.35">
      <c r="A81">
        <v>40140</v>
      </c>
      <c r="B81" s="1" t="s">
        <v>76</v>
      </c>
      <c r="C81" s="2">
        <v>72100</v>
      </c>
      <c r="D81" s="2">
        <v>75266.823600000003</v>
      </c>
      <c r="E81" s="8">
        <f t="shared" si="3"/>
        <v>3166.8236000000034</v>
      </c>
      <c r="G81" s="3">
        <v>0.37638324995447198</v>
      </c>
      <c r="H81" s="3">
        <v>0.41473791118885101</v>
      </c>
      <c r="I81" s="3">
        <f t="shared" si="4"/>
        <v>3.8354661234379028E-2</v>
      </c>
      <c r="J81" s="3"/>
      <c r="K81" s="3">
        <v>0.30652711866222498</v>
      </c>
      <c r="L81" s="3">
        <v>0.25398634542684601</v>
      </c>
      <c r="M81" s="3">
        <f t="shared" si="5"/>
        <v>-5.2540773235378979E-2</v>
      </c>
    </row>
    <row r="82" spans="1:13" x14ac:dyDescent="0.35">
      <c r="A82">
        <v>40380</v>
      </c>
      <c r="B82" s="1" t="s">
        <v>77</v>
      </c>
      <c r="C82" s="2">
        <v>78400</v>
      </c>
      <c r="D82" s="2">
        <v>75569.100000000006</v>
      </c>
      <c r="E82" s="8">
        <f t="shared" si="3"/>
        <v>-2830.8999999999942</v>
      </c>
      <c r="G82" s="3">
        <v>0.10243783520234</v>
      </c>
      <c r="H82" s="3">
        <v>7.7517120792656297E-2</v>
      </c>
      <c r="I82" s="3">
        <f t="shared" si="4"/>
        <v>-2.49207144096837E-2</v>
      </c>
      <c r="J82" s="3"/>
      <c r="K82" s="3">
        <v>0.36270112140419303</v>
      </c>
      <c r="L82" s="3">
        <v>0.33829957744426598</v>
      </c>
      <c r="M82" s="3">
        <f t="shared" si="5"/>
        <v>-2.4401543959927052E-2</v>
      </c>
    </row>
    <row r="83" spans="1:13" x14ac:dyDescent="0.35">
      <c r="A83">
        <v>40900</v>
      </c>
      <c r="B83" s="1" t="s">
        <v>78</v>
      </c>
      <c r="C83" s="2">
        <v>86044</v>
      </c>
      <c r="D83" s="2">
        <v>99952.729600000006</v>
      </c>
      <c r="E83" s="8">
        <f t="shared" si="3"/>
        <v>13908.729600000006</v>
      </c>
      <c r="G83" s="3">
        <v>0.179112914622575</v>
      </c>
      <c r="H83" s="3">
        <v>0.22409356725146201</v>
      </c>
      <c r="I83" s="3">
        <f t="shared" si="4"/>
        <v>4.4980652628887008E-2</v>
      </c>
      <c r="J83" s="3"/>
      <c r="K83" s="3">
        <v>0.29340035935638897</v>
      </c>
      <c r="L83" s="3">
        <v>0.27139515455304902</v>
      </c>
      <c r="M83" s="3">
        <f t="shared" si="5"/>
        <v>-2.2005204803339951E-2</v>
      </c>
    </row>
    <row r="84" spans="1:13" x14ac:dyDescent="0.35">
      <c r="A84">
        <v>41180</v>
      </c>
      <c r="B84" s="1" t="s">
        <v>79</v>
      </c>
      <c r="C84" s="2">
        <v>74900</v>
      </c>
      <c r="D84" s="2">
        <v>72546.335999999996</v>
      </c>
      <c r="E84" s="8">
        <f t="shared" si="3"/>
        <v>-2353.6640000000043</v>
      </c>
      <c r="G84" s="3">
        <v>0.14859327261406599</v>
      </c>
      <c r="H84" s="3">
        <v>0.112604790045102</v>
      </c>
      <c r="I84" s="3">
        <f t="shared" si="4"/>
        <v>-3.5988482568963989E-2</v>
      </c>
      <c r="J84" s="3"/>
      <c r="K84" s="3">
        <v>0.398995091296101</v>
      </c>
      <c r="L84" s="3">
        <v>0.37805624617383599</v>
      </c>
      <c r="M84" s="3">
        <f t="shared" si="5"/>
        <v>-2.0938845122265015E-2</v>
      </c>
    </row>
    <row r="85" spans="1:13" x14ac:dyDescent="0.35">
      <c r="A85">
        <v>41620</v>
      </c>
      <c r="B85" s="1" t="s">
        <v>80</v>
      </c>
      <c r="C85" s="2">
        <v>75040</v>
      </c>
      <c r="D85" s="2">
        <v>82622.216</v>
      </c>
      <c r="E85" s="8">
        <f t="shared" si="3"/>
        <v>7582.2160000000003</v>
      </c>
      <c r="G85" s="3">
        <v>0.13260297984224401</v>
      </c>
      <c r="H85" s="3">
        <v>0.108397218755571</v>
      </c>
      <c r="I85" s="3">
        <f t="shared" si="4"/>
        <v>-2.4205761086673008E-2</v>
      </c>
      <c r="J85" s="3"/>
      <c r="K85" s="3">
        <v>0.45920245398773002</v>
      </c>
      <c r="L85" s="3">
        <v>0.39775361026921002</v>
      </c>
      <c r="M85" s="3">
        <f t="shared" si="5"/>
        <v>-6.1448843718519996E-2</v>
      </c>
    </row>
    <row r="86" spans="1:13" x14ac:dyDescent="0.35">
      <c r="A86">
        <v>41700</v>
      </c>
      <c r="B86" s="1" t="s">
        <v>81</v>
      </c>
      <c r="C86" s="2">
        <v>67200</v>
      </c>
      <c r="D86" s="2">
        <v>89463.738519999999</v>
      </c>
      <c r="E86" s="8">
        <f t="shared" si="3"/>
        <v>22263.738519999999</v>
      </c>
      <c r="G86" s="3">
        <v>0.459282998110635</v>
      </c>
      <c r="H86" s="3">
        <v>0.40497268413287102</v>
      </c>
      <c r="I86" s="3">
        <f t="shared" si="4"/>
        <v>-5.431031397776398E-2</v>
      </c>
      <c r="J86" s="3"/>
      <c r="K86" s="3">
        <v>0.33570899002702498</v>
      </c>
      <c r="L86" s="3">
        <v>0.281173984128883</v>
      </c>
      <c r="M86" s="3">
        <f t="shared" si="5"/>
        <v>-5.4535005898141975E-2</v>
      </c>
    </row>
    <row r="87" spans="1:13" x14ac:dyDescent="0.35">
      <c r="A87">
        <v>41740</v>
      </c>
      <c r="B87" s="1" t="s">
        <v>82</v>
      </c>
      <c r="C87" s="2">
        <v>93800</v>
      </c>
      <c r="D87" s="2">
        <v>103781.564</v>
      </c>
      <c r="E87" s="8">
        <f t="shared" si="3"/>
        <v>9981.5639999999985</v>
      </c>
      <c r="G87" s="3">
        <v>0.22532059304191601</v>
      </c>
      <c r="H87" s="3">
        <v>0.224644592814643</v>
      </c>
      <c r="I87" s="3">
        <f t="shared" si="4"/>
        <v>-6.760002272730159E-4</v>
      </c>
      <c r="J87" s="3"/>
      <c r="K87" s="3">
        <v>0.28837914636121398</v>
      </c>
      <c r="L87" s="3">
        <v>0.30956382189520198</v>
      </c>
      <c r="M87" s="3">
        <f t="shared" si="5"/>
        <v>2.1184675533988007E-2</v>
      </c>
    </row>
    <row r="88" spans="1:13" x14ac:dyDescent="0.35">
      <c r="A88">
        <v>41860</v>
      </c>
      <c r="B88" s="1" t="s">
        <v>83</v>
      </c>
      <c r="C88" s="2">
        <v>121940</v>
      </c>
      <c r="D88" s="2">
        <v>154463.24040000001</v>
      </c>
      <c r="E88" s="8">
        <f t="shared" si="3"/>
        <v>32523.24040000001</v>
      </c>
      <c r="G88" s="3">
        <v>0.20893482831114199</v>
      </c>
      <c r="H88" s="3">
        <v>0.197377049180328</v>
      </c>
      <c r="I88" s="3">
        <f t="shared" si="4"/>
        <v>-1.1557779130813989E-2</v>
      </c>
      <c r="J88" s="3"/>
      <c r="K88" s="3">
        <v>0.31350151833683698</v>
      </c>
      <c r="L88" s="3">
        <v>0.29094403617863202</v>
      </c>
      <c r="M88" s="3">
        <f t="shared" si="5"/>
        <v>-2.2557482158204967E-2</v>
      </c>
    </row>
    <row r="89" spans="1:13" x14ac:dyDescent="0.35">
      <c r="A89">
        <v>41940</v>
      </c>
      <c r="B89" s="1" t="s">
        <v>84</v>
      </c>
      <c r="C89" s="2">
        <v>136920</v>
      </c>
      <c r="D89" s="2">
        <v>151138.20000000001</v>
      </c>
      <c r="E89" s="8">
        <f t="shared" si="3"/>
        <v>14218.200000000012</v>
      </c>
      <c r="G89" s="3">
        <v>0.17901472940916899</v>
      </c>
      <c r="H89" s="3">
        <v>0.10241453363515</v>
      </c>
      <c r="I89" s="3">
        <f t="shared" si="4"/>
        <v>-7.6600195774018984E-2</v>
      </c>
      <c r="J89" s="3"/>
      <c r="K89" s="3">
        <v>0.38073040216252002</v>
      </c>
      <c r="L89" s="3">
        <v>0.30019153752394201</v>
      </c>
      <c r="M89" s="3">
        <f t="shared" si="5"/>
        <v>-8.0538864638578012E-2</v>
      </c>
    </row>
    <row r="90" spans="1:13" x14ac:dyDescent="0.35">
      <c r="A90">
        <v>42540</v>
      </c>
      <c r="B90" s="1" t="s">
        <v>85</v>
      </c>
      <c r="C90" s="2">
        <v>65800</v>
      </c>
      <c r="D90" s="2">
        <v>70531.16</v>
      </c>
      <c r="E90" s="8">
        <f t="shared" si="3"/>
        <v>4731.1600000000035</v>
      </c>
      <c r="G90" s="3">
        <v>2.7032967032966999E-2</v>
      </c>
      <c r="H90" s="3">
        <v>0.10150286259542</v>
      </c>
      <c r="I90" s="3">
        <f t="shared" si="4"/>
        <v>7.4469895562453009E-2</v>
      </c>
      <c r="J90" s="3"/>
      <c r="K90" s="3">
        <v>0.42736263736263702</v>
      </c>
      <c r="L90" s="3">
        <v>0.30772900763358801</v>
      </c>
      <c r="M90" s="3">
        <f t="shared" si="5"/>
        <v>-0.11963362972904901</v>
      </c>
    </row>
    <row r="91" spans="1:13" x14ac:dyDescent="0.35">
      <c r="A91">
        <v>42660</v>
      </c>
      <c r="B91" s="1" t="s">
        <v>86</v>
      </c>
      <c r="C91" s="2">
        <v>92932</v>
      </c>
      <c r="D91" s="2">
        <v>107741.38484</v>
      </c>
      <c r="E91" s="8">
        <f t="shared" si="3"/>
        <v>14809.384839999999</v>
      </c>
      <c r="G91" s="3">
        <v>9.9691544134700202E-2</v>
      </c>
      <c r="H91" s="3">
        <v>0.10833817321278399</v>
      </c>
      <c r="I91" s="3">
        <f t="shared" si="4"/>
        <v>8.6466290780837923E-3</v>
      </c>
      <c r="J91" s="3"/>
      <c r="K91" s="3">
        <v>0.36285310079317201</v>
      </c>
      <c r="L91" s="3">
        <v>0.30926396269103101</v>
      </c>
      <c r="M91" s="3">
        <f t="shared" si="5"/>
        <v>-5.3589138102140998E-2</v>
      </c>
    </row>
    <row r="92" spans="1:13" x14ac:dyDescent="0.35">
      <c r="A92">
        <v>44060</v>
      </c>
      <c r="B92" s="1" t="s">
        <v>87</v>
      </c>
      <c r="C92" s="2">
        <v>65800</v>
      </c>
      <c r="D92" s="2">
        <v>69523.572</v>
      </c>
      <c r="E92" s="8">
        <f t="shared" si="3"/>
        <v>3723.5720000000001</v>
      </c>
      <c r="G92" s="3">
        <v>5.0014235550915803E-2</v>
      </c>
      <c r="H92" s="3">
        <v>6.3475546305931302E-2</v>
      </c>
      <c r="I92" s="3">
        <f t="shared" si="4"/>
        <v>1.3461310755015499E-2</v>
      </c>
      <c r="J92" s="3"/>
      <c r="K92" s="3">
        <v>0.36215241529847197</v>
      </c>
      <c r="L92" s="3">
        <v>0.26326742976066603</v>
      </c>
      <c r="M92" s="3">
        <f t="shared" si="5"/>
        <v>-9.8884985537805947E-2</v>
      </c>
    </row>
    <row r="93" spans="1:13" x14ac:dyDescent="0.35">
      <c r="A93">
        <v>44140</v>
      </c>
      <c r="B93" s="1" t="s">
        <v>88</v>
      </c>
      <c r="C93" s="2">
        <v>79100</v>
      </c>
      <c r="D93" s="2">
        <v>66097.772800000006</v>
      </c>
      <c r="E93" s="8">
        <f t="shared" si="3"/>
        <v>-13002.227199999994</v>
      </c>
      <c r="G93" s="3">
        <v>0.14468844053059901</v>
      </c>
      <c r="H93" s="3">
        <v>0.119295958279009</v>
      </c>
      <c r="I93" s="3">
        <f t="shared" si="4"/>
        <v>-2.5392482251590007E-2</v>
      </c>
      <c r="J93" s="3"/>
      <c r="K93" s="3">
        <v>0.37208783859101602</v>
      </c>
      <c r="L93" s="3">
        <v>0.347376140808344</v>
      </c>
      <c r="M93" s="3">
        <f t="shared" si="5"/>
        <v>-2.4711697782672015E-2</v>
      </c>
    </row>
    <row r="94" spans="1:13" x14ac:dyDescent="0.35">
      <c r="A94">
        <v>44700</v>
      </c>
      <c r="B94" s="1" t="s">
        <v>89</v>
      </c>
      <c r="C94" s="2">
        <v>82600</v>
      </c>
      <c r="D94" s="2">
        <v>83529.045199999993</v>
      </c>
      <c r="E94" s="8">
        <f t="shared" si="3"/>
        <v>929.0451999999932</v>
      </c>
      <c r="G94" s="3">
        <v>0.30750382848391999</v>
      </c>
      <c r="H94" s="3">
        <v>0.30117229677618401</v>
      </c>
      <c r="I94" s="3">
        <f t="shared" si="4"/>
        <v>-6.3315317077359823E-3</v>
      </c>
      <c r="J94" s="3"/>
      <c r="K94" s="3">
        <v>0.32442572741194498</v>
      </c>
      <c r="L94" s="3">
        <v>0.22975474317445599</v>
      </c>
      <c r="M94" s="3">
        <f t="shared" si="5"/>
        <v>-9.4670984237488987E-2</v>
      </c>
    </row>
    <row r="95" spans="1:13" x14ac:dyDescent="0.35">
      <c r="A95">
        <v>45060</v>
      </c>
      <c r="B95" s="1" t="s">
        <v>90</v>
      </c>
      <c r="C95" s="2">
        <v>74200</v>
      </c>
      <c r="D95" s="2">
        <v>81211.592799999999</v>
      </c>
      <c r="E95" s="8">
        <f t="shared" si="3"/>
        <v>7011.5927999999985</v>
      </c>
      <c r="G95" s="3">
        <v>5.4523248713251302E-2</v>
      </c>
      <c r="H95" s="3">
        <v>9.6364524457469805E-2</v>
      </c>
      <c r="I95" s="3">
        <f t="shared" si="4"/>
        <v>4.1841275744218503E-2</v>
      </c>
      <c r="J95" s="3"/>
      <c r="K95" s="3">
        <v>0.34467416906568998</v>
      </c>
      <c r="L95" s="3">
        <v>0.40694996859953902</v>
      </c>
      <c r="M95" s="3">
        <f t="shared" si="5"/>
        <v>6.2275799533849041E-2</v>
      </c>
    </row>
    <row r="96" spans="1:13" x14ac:dyDescent="0.35">
      <c r="A96">
        <v>45300</v>
      </c>
      <c r="B96" s="1" t="s">
        <v>91</v>
      </c>
      <c r="C96" s="2">
        <v>63000</v>
      </c>
      <c r="D96" s="2">
        <v>71236.471600000004</v>
      </c>
      <c r="E96" s="8">
        <f t="shared" si="3"/>
        <v>8236.4716000000044</v>
      </c>
      <c r="G96" s="3">
        <v>0.14582828946609899</v>
      </c>
      <c r="H96" s="3">
        <v>0.17965475999887001</v>
      </c>
      <c r="I96" s="3">
        <f t="shared" si="4"/>
        <v>3.3826470532771019E-2</v>
      </c>
      <c r="J96" s="3"/>
      <c r="K96" s="3">
        <v>0.25547908092092397</v>
      </c>
      <c r="L96" s="3">
        <v>0.18699087458916799</v>
      </c>
      <c r="M96" s="3">
        <f t="shared" si="5"/>
        <v>-6.848820633175598E-2</v>
      </c>
    </row>
    <row r="97" spans="1:13" x14ac:dyDescent="0.35">
      <c r="A97">
        <v>45780</v>
      </c>
      <c r="B97" s="1" t="s">
        <v>92</v>
      </c>
      <c r="C97" s="2">
        <v>70000</v>
      </c>
      <c r="D97" s="2">
        <v>64586.390800000001</v>
      </c>
      <c r="E97" s="8">
        <f t="shared" si="3"/>
        <v>-5413.609199999999</v>
      </c>
      <c r="G97" s="3">
        <v>0.11937082525317801</v>
      </c>
      <c r="H97" s="3">
        <v>0.21310475260813899</v>
      </c>
      <c r="I97" s="3">
        <f t="shared" si="4"/>
        <v>9.3733927354960986E-2</v>
      </c>
      <c r="J97" s="3"/>
      <c r="K97" s="3">
        <v>0.43503555268261201</v>
      </c>
      <c r="L97" s="3">
        <v>0.33463486059422898</v>
      </c>
      <c r="M97" s="3">
        <f t="shared" si="5"/>
        <v>-0.10040069208838304</v>
      </c>
    </row>
    <row r="98" spans="1:13" x14ac:dyDescent="0.35">
      <c r="A98">
        <v>46060</v>
      </c>
      <c r="B98" s="1" t="s">
        <v>93</v>
      </c>
      <c r="C98" s="2">
        <v>70000</v>
      </c>
      <c r="D98" s="2">
        <v>65493.22</v>
      </c>
      <c r="E98" s="8">
        <f t="shared" si="3"/>
        <v>-4506.7799999999988</v>
      </c>
      <c r="G98" s="3">
        <v>0.23443792835441199</v>
      </c>
      <c r="H98" s="3">
        <v>0.26673277144273699</v>
      </c>
      <c r="I98" s="3">
        <f t="shared" si="4"/>
        <v>3.2294843088325004E-2</v>
      </c>
      <c r="J98" s="3"/>
      <c r="K98" s="3">
        <v>0.25496361195506301</v>
      </c>
      <c r="L98" s="3">
        <v>0.25629028259791797</v>
      </c>
      <c r="M98" s="3">
        <f t="shared" si="5"/>
        <v>1.3266706428549657E-3</v>
      </c>
    </row>
    <row r="99" spans="1:13" x14ac:dyDescent="0.35">
      <c r="A99">
        <v>46140</v>
      </c>
      <c r="B99" s="1" t="s">
        <v>94</v>
      </c>
      <c r="C99" s="2">
        <v>61950</v>
      </c>
      <c r="D99" s="2">
        <v>75367.582399999999</v>
      </c>
      <c r="E99" s="8">
        <f t="shared" si="3"/>
        <v>13417.582399999999</v>
      </c>
      <c r="G99" s="3">
        <v>0.17729193459489301</v>
      </c>
      <c r="H99" s="3">
        <v>0.24433424859636901</v>
      </c>
      <c r="I99" s="3">
        <f t="shared" si="4"/>
        <v>6.7042314001476006E-2</v>
      </c>
      <c r="J99" s="3"/>
      <c r="K99" s="3">
        <v>0.37391144589380898</v>
      </c>
      <c r="L99" s="3">
        <v>0.36674726445637501</v>
      </c>
      <c r="M99" s="3">
        <f t="shared" si="5"/>
        <v>-7.1641814374339696E-3</v>
      </c>
    </row>
    <row r="100" spans="1:13" x14ac:dyDescent="0.35">
      <c r="A100">
        <v>46520</v>
      </c>
      <c r="B100" s="1" t="s">
        <v>95</v>
      </c>
      <c r="C100" s="2">
        <v>89768</v>
      </c>
      <c r="D100" s="2">
        <v>100758.8</v>
      </c>
      <c r="E100" s="8">
        <f t="shared" si="3"/>
        <v>10990.800000000003</v>
      </c>
      <c r="G100" s="3">
        <v>0.19038330244806401</v>
      </c>
      <c r="H100" s="3">
        <v>0.28697214734950599</v>
      </c>
      <c r="I100" s="3">
        <f t="shared" si="4"/>
        <v>9.6588844901441984E-2</v>
      </c>
      <c r="J100" s="3"/>
      <c r="K100" s="3">
        <v>0.29162196430313098</v>
      </c>
      <c r="L100" s="3">
        <v>0.33201557352500699</v>
      </c>
      <c r="M100" s="3">
        <f t="shared" si="5"/>
        <v>4.0393609221876015E-2</v>
      </c>
    </row>
    <row r="101" spans="1:13" x14ac:dyDescent="0.35">
      <c r="A101">
        <v>47260</v>
      </c>
      <c r="B101" s="1" t="s">
        <v>96</v>
      </c>
      <c r="C101" s="2">
        <v>77700</v>
      </c>
      <c r="D101" s="2">
        <v>76576.687999999995</v>
      </c>
      <c r="E101" s="8">
        <f t="shared" si="3"/>
        <v>-1123.3120000000054</v>
      </c>
      <c r="G101" s="3">
        <v>0.224881018850868</v>
      </c>
      <c r="H101" s="3">
        <v>0.26781350328238102</v>
      </c>
      <c r="I101" s="3">
        <f t="shared" si="4"/>
        <v>4.2932484431513013E-2</v>
      </c>
      <c r="J101" s="3"/>
      <c r="K101" s="3">
        <v>0.35332748398074998</v>
      </c>
      <c r="L101" s="3">
        <v>0.40751832862139997</v>
      </c>
      <c r="M101" s="3">
        <f t="shared" si="5"/>
        <v>5.4190844640649993E-2</v>
      </c>
    </row>
    <row r="102" spans="1:13" x14ac:dyDescent="0.35">
      <c r="A102">
        <v>47900</v>
      </c>
      <c r="B102" s="1" t="s">
        <v>97</v>
      </c>
      <c r="C102" s="2">
        <v>104790</v>
      </c>
      <c r="D102" s="2">
        <v>121152.38112000001</v>
      </c>
      <c r="E102" s="8">
        <f t="shared" si="3"/>
        <v>16362.381120000005</v>
      </c>
      <c r="G102" s="3">
        <v>0.287550262913702</v>
      </c>
      <c r="H102" s="3">
        <v>0.29063815910734297</v>
      </c>
      <c r="I102" s="3">
        <f t="shared" si="4"/>
        <v>3.087896193640971E-3</v>
      </c>
      <c r="J102" s="3"/>
      <c r="K102" s="3">
        <v>0.36331580575317002</v>
      </c>
      <c r="L102" s="3">
        <v>0.33257007556960799</v>
      </c>
      <c r="M102" s="3">
        <f t="shared" si="5"/>
        <v>-3.0745730183562026E-2</v>
      </c>
    </row>
    <row r="103" spans="1:13" x14ac:dyDescent="0.35">
      <c r="A103">
        <v>48620</v>
      </c>
      <c r="B103" s="1" t="s">
        <v>98</v>
      </c>
      <c r="C103" s="2">
        <v>70000</v>
      </c>
      <c r="D103" s="2">
        <v>66500.808000000005</v>
      </c>
      <c r="E103" s="8">
        <f t="shared" si="3"/>
        <v>-3499.1919999999955</v>
      </c>
      <c r="G103" s="3">
        <v>0.12774843385333501</v>
      </c>
      <c r="H103" s="3">
        <v>0.18334185557638799</v>
      </c>
      <c r="I103" s="3">
        <f t="shared" si="4"/>
        <v>5.5593421723052983E-2</v>
      </c>
      <c r="J103" s="3"/>
      <c r="K103" s="3">
        <v>0.38570200221103101</v>
      </c>
      <c r="L103" s="3">
        <v>0.293335605931481</v>
      </c>
      <c r="M103" s="3">
        <f t="shared" si="5"/>
        <v>-9.2366396279550012E-2</v>
      </c>
    </row>
    <row r="104" spans="1:13" x14ac:dyDescent="0.35">
      <c r="A104">
        <v>49180</v>
      </c>
      <c r="B104" s="1" t="s">
        <v>99</v>
      </c>
      <c r="C104" s="2">
        <v>70000</v>
      </c>
      <c r="D104" s="2">
        <v>66500.808000000005</v>
      </c>
      <c r="E104" s="8">
        <f t="shared" si="3"/>
        <v>-3499.1919999999955</v>
      </c>
      <c r="G104" s="3">
        <v>0.14124918672739101</v>
      </c>
      <c r="H104" s="3">
        <v>0.192727272727273</v>
      </c>
      <c r="I104" s="3">
        <f t="shared" si="4"/>
        <v>5.147808599988199E-2</v>
      </c>
      <c r="J104" s="3"/>
      <c r="K104" s="3">
        <v>0.38119713728041599</v>
      </c>
      <c r="L104" s="3">
        <v>0.26683636363636398</v>
      </c>
      <c r="M104" s="3">
        <f t="shared" si="5"/>
        <v>-0.11436077364405201</v>
      </c>
    </row>
    <row r="105" spans="1:13" x14ac:dyDescent="0.35">
      <c r="A105">
        <v>49340</v>
      </c>
      <c r="B105" s="1" t="s">
        <v>100</v>
      </c>
      <c r="C105" s="2">
        <v>89600</v>
      </c>
      <c r="D105" s="2">
        <v>100255.00599999999</v>
      </c>
      <c r="E105" s="8">
        <f t="shared" si="3"/>
        <v>10655.005999999994</v>
      </c>
      <c r="G105" s="3">
        <v>8.2446280991735593E-2</v>
      </c>
      <c r="H105" s="3">
        <v>0.121172819491408</v>
      </c>
      <c r="I105" s="3">
        <f t="shared" si="4"/>
        <v>3.8726538499672405E-2</v>
      </c>
      <c r="J105" s="3"/>
      <c r="K105" s="3">
        <v>0.38836363636363602</v>
      </c>
      <c r="L105" s="3">
        <v>0.32048728519153302</v>
      </c>
      <c r="M105" s="3">
        <f t="shared" si="5"/>
        <v>-6.7876351172103E-2</v>
      </c>
    </row>
  </sheetData>
  <mergeCells count="3">
    <mergeCell ref="C4:E4"/>
    <mergeCell ref="G4:I4"/>
    <mergeCell ref="K4: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Ownership Housing Production</vt:lpstr>
      <vt:lpstr>Home Prices by Tier</vt:lpstr>
      <vt:lpstr>Recent Homebuyers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Kneebone</dc:creator>
  <cp:lastModifiedBy>Mark Trainer</cp:lastModifiedBy>
  <dcterms:created xsi:type="dcterms:W3CDTF">2019-11-13T20:07:03Z</dcterms:created>
  <dcterms:modified xsi:type="dcterms:W3CDTF">2019-11-14T06:32:34Z</dcterms:modified>
</cp:coreProperties>
</file>